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IOA\"/>
    </mc:Choice>
  </mc:AlternateContent>
  <xr:revisionPtr revIDLastSave="0" documentId="13_ncr:1_{B244042C-6F79-4385-8788-72F23648A66B}" xr6:coauthVersionLast="47" xr6:coauthVersionMax="47" xr10:uidLastSave="{00000000-0000-0000-0000-000000000000}"/>
  <bookViews>
    <workbookView xWindow="25080" yWindow="-1230" windowWidth="25440" windowHeight="15270" activeTab="1" xr2:uid="{00000000-000D-0000-FFFF-FFFF00000000}"/>
  </bookViews>
  <sheets>
    <sheet name="Summary" sheetId="7" r:id="rId1"/>
    <sheet name="PY 2024-25" sheetId="9" r:id="rId2"/>
    <sheet name="PY 2023-24" sheetId="10" r:id="rId3"/>
  </sheets>
  <definedNames>
    <definedName name="_xlnm._FilterDatabase" localSheetId="2" hidden="1">'PY 2023-24'!$A$6:$N$438</definedName>
    <definedName name="_xlnm._FilterDatabase" localSheetId="1" hidden="1">'PY 2024-25'!$A$6:$Z$384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0" l="1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F214" i="10"/>
  <c r="F215" i="10"/>
  <c r="F216" i="10"/>
  <c r="F217" i="10"/>
  <c r="F218" i="10"/>
  <c r="F219" i="10"/>
  <c r="F220" i="10"/>
  <c r="F221" i="10"/>
  <c r="F222" i="10"/>
  <c r="F223" i="10"/>
  <c r="F224" i="10"/>
  <c r="F225" i="10"/>
  <c r="F226" i="10"/>
  <c r="F227" i="10"/>
  <c r="F228" i="10"/>
  <c r="F229" i="10"/>
  <c r="F230" i="10"/>
  <c r="F231" i="10"/>
  <c r="F232" i="10"/>
  <c r="F233" i="10"/>
  <c r="F234" i="10"/>
  <c r="F235" i="10"/>
  <c r="F236" i="10"/>
  <c r="F237" i="10"/>
  <c r="F238" i="10"/>
  <c r="F239" i="10"/>
  <c r="F240" i="10"/>
  <c r="F241" i="10"/>
  <c r="F242" i="10"/>
  <c r="F243" i="10"/>
  <c r="F244" i="10"/>
  <c r="F245" i="10"/>
  <c r="F246" i="10"/>
  <c r="F247" i="10"/>
  <c r="F248" i="10"/>
  <c r="F249" i="10"/>
  <c r="F250" i="10"/>
  <c r="F251" i="10"/>
  <c r="F252" i="10"/>
  <c r="F253" i="10"/>
  <c r="F254" i="10"/>
  <c r="F255" i="10"/>
  <c r="F256" i="10"/>
  <c r="F257" i="10"/>
  <c r="F258" i="10"/>
  <c r="F259" i="10"/>
  <c r="F260" i="10"/>
  <c r="F261" i="10"/>
  <c r="F262" i="10"/>
  <c r="F263" i="10"/>
  <c r="F264" i="10"/>
  <c r="F265" i="10"/>
  <c r="F266" i="10"/>
  <c r="F267" i="10"/>
  <c r="F268" i="10"/>
  <c r="F269" i="10"/>
  <c r="F270" i="10"/>
  <c r="F271" i="10"/>
  <c r="F272" i="10"/>
  <c r="F273" i="10"/>
  <c r="F274" i="10"/>
  <c r="F275" i="10"/>
  <c r="F276" i="10"/>
  <c r="F277" i="10"/>
  <c r="F278" i="10"/>
  <c r="F279" i="10"/>
  <c r="F280" i="10"/>
  <c r="F281" i="10"/>
  <c r="F282" i="10"/>
  <c r="F283" i="10"/>
  <c r="F284" i="10"/>
  <c r="F285" i="10"/>
  <c r="F286" i="10"/>
  <c r="F287" i="10"/>
  <c r="F288" i="10"/>
  <c r="F289" i="10"/>
  <c r="F290" i="10"/>
  <c r="F291" i="10"/>
  <c r="F292" i="10"/>
  <c r="F293" i="10"/>
  <c r="F294" i="10"/>
  <c r="F295" i="10"/>
  <c r="F296" i="10"/>
  <c r="F297" i="10"/>
  <c r="F298" i="10"/>
  <c r="F299" i="10"/>
  <c r="F300" i="10"/>
  <c r="F301" i="10"/>
  <c r="F302" i="10"/>
  <c r="F303" i="10"/>
  <c r="F304" i="10"/>
  <c r="F305" i="10"/>
  <c r="F306" i="10"/>
  <c r="F307" i="10"/>
  <c r="F308" i="10"/>
  <c r="F309" i="10"/>
  <c r="F310" i="10"/>
  <c r="F311" i="10"/>
  <c r="F312" i="10"/>
  <c r="F313" i="10"/>
  <c r="F314" i="10"/>
  <c r="F315" i="10"/>
  <c r="F316" i="10"/>
  <c r="F317" i="10"/>
  <c r="F318" i="10"/>
  <c r="F319" i="10"/>
  <c r="F320" i="10"/>
  <c r="F321" i="10"/>
  <c r="F322" i="10"/>
  <c r="F323" i="10"/>
  <c r="F324" i="10"/>
  <c r="F325" i="10"/>
  <c r="F326" i="10"/>
  <c r="F327" i="10"/>
  <c r="F328" i="10"/>
  <c r="F329" i="10"/>
  <c r="F330" i="10"/>
  <c r="F331" i="10"/>
  <c r="F332" i="10"/>
  <c r="F333" i="10"/>
  <c r="F334" i="10"/>
  <c r="F335" i="10"/>
  <c r="F336" i="10"/>
  <c r="F337" i="10"/>
  <c r="F338" i="10"/>
  <c r="F339" i="10"/>
  <c r="F340" i="10"/>
  <c r="F341" i="10"/>
  <c r="F342" i="10"/>
  <c r="F343" i="10"/>
  <c r="F344" i="10"/>
  <c r="F345" i="10"/>
  <c r="F346" i="10"/>
  <c r="F347" i="10"/>
  <c r="F348" i="10"/>
  <c r="F349" i="10"/>
  <c r="F350" i="10"/>
  <c r="F351" i="10"/>
  <c r="F352" i="10"/>
  <c r="F353" i="10"/>
  <c r="F354" i="10"/>
  <c r="F355" i="10"/>
  <c r="F356" i="10"/>
  <c r="F357" i="10"/>
  <c r="F358" i="10"/>
  <c r="F359" i="10"/>
  <c r="F360" i="10"/>
  <c r="F361" i="10"/>
  <c r="F362" i="10"/>
  <c r="F363" i="10"/>
  <c r="F364" i="10"/>
  <c r="F365" i="10"/>
  <c r="F366" i="10"/>
  <c r="F367" i="10"/>
  <c r="F368" i="10"/>
  <c r="F369" i="10"/>
  <c r="F370" i="10"/>
  <c r="F371" i="10"/>
  <c r="F372" i="10"/>
  <c r="F373" i="10"/>
  <c r="F374" i="10"/>
  <c r="F375" i="10"/>
  <c r="F376" i="10"/>
  <c r="F377" i="10"/>
  <c r="F378" i="10"/>
  <c r="F379" i="10"/>
  <c r="F380" i="10"/>
  <c r="F381" i="10"/>
  <c r="F382" i="10"/>
  <c r="F383" i="10"/>
  <c r="F384" i="10"/>
  <c r="F385" i="10"/>
  <c r="F386" i="10"/>
  <c r="F387" i="10"/>
  <c r="F388" i="10"/>
  <c r="F389" i="10"/>
  <c r="F390" i="10"/>
  <c r="F391" i="10"/>
  <c r="F392" i="10"/>
  <c r="F393" i="10"/>
  <c r="F394" i="10"/>
  <c r="F395" i="10"/>
  <c r="F396" i="10"/>
  <c r="F397" i="10"/>
  <c r="F398" i="10"/>
  <c r="F399" i="10"/>
  <c r="F400" i="10"/>
  <c r="F401" i="10"/>
  <c r="F402" i="10"/>
  <c r="F403" i="10"/>
  <c r="F404" i="10"/>
  <c r="F405" i="10"/>
  <c r="F406" i="10"/>
  <c r="F407" i="10"/>
  <c r="F408" i="10"/>
  <c r="F409" i="10"/>
  <c r="F410" i="10"/>
  <c r="F411" i="10"/>
  <c r="F412" i="10"/>
  <c r="F413" i="10"/>
  <c r="F414" i="10"/>
  <c r="F415" i="10"/>
  <c r="F416" i="10"/>
  <c r="F417" i="10"/>
  <c r="F418" i="10"/>
  <c r="F419" i="10"/>
  <c r="F420" i="10"/>
  <c r="F421" i="10"/>
  <c r="F422" i="10"/>
  <c r="F423" i="10"/>
  <c r="F424" i="10"/>
  <c r="F425" i="10"/>
  <c r="F426" i="10"/>
  <c r="F427" i="10"/>
  <c r="F428" i="10"/>
  <c r="F429" i="10"/>
  <c r="F430" i="10"/>
  <c r="F431" i="10"/>
  <c r="F432" i="10"/>
  <c r="F433" i="10"/>
  <c r="F434" i="10"/>
  <c r="F435" i="10"/>
  <c r="F436" i="10"/>
  <c r="F437" i="10"/>
  <c r="F438" i="10"/>
  <c r="F7" i="10"/>
</calcChain>
</file>

<file path=xl/sharedStrings.xml><?xml version="1.0" encoding="utf-8"?>
<sst xmlns="http://schemas.openxmlformats.org/spreadsheetml/2006/main" count="3893" uniqueCount="137">
  <si>
    <t>LWDB</t>
  </si>
  <si>
    <t>LWDB Name</t>
  </si>
  <si>
    <t>PY2024 Individual Indicators Failed</t>
  </si>
  <si>
    <t>PY2024 Individual Indicators Passed</t>
  </si>
  <si>
    <t>Escarosa</t>
  </si>
  <si>
    <t>Okaloosa Walton</t>
  </si>
  <si>
    <t>Chipola</t>
  </si>
  <si>
    <t>Gulf Coast</t>
  </si>
  <si>
    <t>Capital Region</t>
  </si>
  <si>
    <t>North Florida</t>
  </si>
  <si>
    <t>Florida Crown</t>
  </si>
  <si>
    <t>N/A</t>
  </si>
  <si>
    <t>Northeast Florida</t>
  </si>
  <si>
    <t>North Central Florida</t>
  </si>
  <si>
    <t>Citrus Levy Marion</t>
  </si>
  <si>
    <t>Flaglar Volusia</t>
  </si>
  <si>
    <t>Central Florida</t>
  </si>
  <si>
    <t>Brevard</t>
  </si>
  <si>
    <t>Pinellas</t>
  </si>
  <si>
    <t>Tampa Bay</t>
  </si>
  <si>
    <t>Pasco Hernando</t>
  </si>
  <si>
    <t>Polk</t>
  </si>
  <si>
    <t>Suncoast</t>
  </si>
  <si>
    <t>Heartland</t>
  </si>
  <si>
    <t>Research Coast</t>
  </si>
  <si>
    <t>Palm Beach County</t>
  </si>
  <si>
    <t>Broward</t>
  </si>
  <si>
    <t>South Florida</t>
  </si>
  <si>
    <t>Southwest Florida</t>
  </si>
  <si>
    <t>Brevard Flagler Volusia</t>
  </si>
  <si>
    <t>LWDB Total</t>
  </si>
  <si>
    <t> </t>
  </si>
  <si>
    <t>Grand Total</t>
  </si>
  <si>
    <t>Program Year 2024-25 Adjusted Performance</t>
  </si>
  <si>
    <t>Adjusted Indicator Score of &gt;90% Indicates a Passing Score</t>
  </si>
  <si>
    <t>Counties</t>
  </si>
  <si>
    <t>Cust Grp</t>
  </si>
  <si>
    <t>Measure</t>
  </si>
  <si>
    <t>PY24 Numerator</t>
  </si>
  <si>
    <t>PY24 Denominator</t>
  </si>
  <si>
    <t>PY24 Negotiated Goal</t>
  </si>
  <si>
    <t>PY24 Adj. Factor</t>
  </si>
  <si>
    <t>PY24 Adj. Goal</t>
  </si>
  <si>
    <t>PY24 Actual</t>
  </si>
  <si>
    <t>PY24 Negotiated Score</t>
  </si>
  <si>
    <t>PY24 Adj. Indicator Score</t>
  </si>
  <si>
    <t>ESCAMBIA, SANTA ROSA</t>
  </si>
  <si>
    <t>Adult</t>
  </si>
  <si>
    <t>CredAtt</t>
  </si>
  <si>
    <t>EERQ2</t>
  </si>
  <si>
    <t>EERQ4</t>
  </si>
  <si>
    <t>MedWg</t>
  </si>
  <si>
    <t>MSG</t>
  </si>
  <si>
    <t>DW</t>
  </si>
  <si>
    <t>WP</t>
  </si>
  <si>
    <t>Youth</t>
  </si>
  <si>
    <t>OKALOOSA, WALTON</t>
  </si>
  <si>
    <t>CALHOUN, HOLMES, JACKSON, LIBERTY, WASHINGTON</t>
  </si>
  <si>
    <t>BAY, FRANKLIN, GULF</t>
  </si>
  <si>
    <t>GADSDEN, JEFFERSON, LEON, WAKULLA</t>
  </si>
  <si>
    <t>HAMILTON, LAFAYETTE, MADISON, SUWANNEE, TAYLOR</t>
  </si>
  <si>
    <t>BAKER, CLAY, DUVAL, NASSAU, PUTNAM, St. JOHNS</t>
  </si>
  <si>
    <t>CITRUS, LEVY, MARION</t>
  </si>
  <si>
    <t>LAKE, ORANGE, OSCEOLA, SEMINOLE, SUMTER</t>
  </si>
  <si>
    <t>HERNANDO, PASCO</t>
  </si>
  <si>
    <t>POLK</t>
  </si>
  <si>
    <t>MANATEE, SARASOTA</t>
  </si>
  <si>
    <t>DeSOTO, HARDEE, HIGHLANDS, OKEECHOBEE</t>
  </si>
  <si>
    <t>INDIAN RIVER, MARTIN, ST. LUCIE</t>
  </si>
  <si>
    <t>PALM BEACH</t>
  </si>
  <si>
    <t>BROWARD</t>
  </si>
  <si>
    <t>MIAMI-DADE</t>
  </si>
  <si>
    <t>CHARLOTTE, COLLIER, GLADES, HENDRY, LEE, MONROE</t>
  </si>
  <si>
    <t>ALACHUA, BRADFORD, COLUMBIA, DIXIE, GILCHRIST, UNION</t>
  </si>
  <si>
    <t>BREVARD, FLAGLER, VOLUSIA</t>
  </si>
  <si>
    <t>HILLSBOROUGH, PINELLAS</t>
  </si>
  <si>
    <t>Program Year 2023-24 Adjusted Performance</t>
  </si>
  <si>
    <t>Adjusted Indicator Score of &gt;90% indicates a passing score</t>
  </si>
  <si>
    <t>PY23 Numerator</t>
  </si>
  <si>
    <t>PY23 Denominator</t>
  </si>
  <si>
    <t>PY23 Negotiated Goal</t>
  </si>
  <si>
    <t>PY23 Adj. Factor</t>
  </si>
  <si>
    <t>PY23 Adj. Goal</t>
  </si>
  <si>
    <t>PY23 Actual</t>
  </si>
  <si>
    <t>PY23 Negotiated Score</t>
  </si>
  <si>
    <t>PY23 Adj. Indicator Score</t>
  </si>
  <si>
    <t xml:space="preserve"> Escarosa</t>
  </si>
  <si>
    <t xml:space="preserve"> Okaloosa Walton</t>
  </si>
  <si>
    <t xml:space="preserve"> Chipola</t>
  </si>
  <si>
    <t xml:space="preserve"> Gulf Coast</t>
  </si>
  <si>
    <t>BAY, GULF, FRANKLIN</t>
  </si>
  <si>
    <t xml:space="preserve"> Capital Region</t>
  </si>
  <si>
    <t>GADSDEN, LEON, WAKULLA</t>
  </si>
  <si>
    <t xml:space="preserve"> North Florida</t>
  </si>
  <si>
    <t>HAMILTON, JEFFERSON, LAFAYETTE, MADISON, SUWANNEE, TAYLOR</t>
  </si>
  <si>
    <t xml:space="preserve"> Florida Crown</t>
  </si>
  <si>
    <t>COLUMBIA, DIXIE, GILCHRIST, UNION</t>
  </si>
  <si>
    <t xml:space="preserve"> Northeast Florida</t>
  </si>
  <si>
    <t>BAKER, CLAY, DUVAL, NASSAU, PUTNAM, ST. JOHNS</t>
  </si>
  <si>
    <t xml:space="preserve"> North Central Florida</t>
  </si>
  <si>
    <t>ALACHUA, BRADFORD</t>
  </si>
  <si>
    <t xml:space="preserve"> Citrus Levy Marion</t>
  </si>
  <si>
    <t xml:space="preserve"> Flagler Volusia</t>
  </si>
  <si>
    <t>FLAGLER, VOLUSIA</t>
  </si>
  <si>
    <t xml:space="preserve"> Central Florida</t>
  </si>
  <si>
    <t>ORANGE, OSCEOLA, SEMINOLE, LAKE, SUMTER</t>
  </si>
  <si>
    <t xml:space="preserve"> Brevard</t>
  </si>
  <si>
    <t>BREVARD</t>
  </si>
  <si>
    <t xml:space="preserve"> Pinellas</t>
  </si>
  <si>
    <t>PINELLAS</t>
  </si>
  <si>
    <t xml:space="preserve"> Tampa Bay</t>
  </si>
  <si>
    <t>HILLSBOROUGH</t>
  </si>
  <si>
    <t xml:space="preserve"> Pasco Hernando</t>
  </si>
  <si>
    <t>PASCO, HERNANDO</t>
  </si>
  <si>
    <t xml:space="preserve"> Polk</t>
  </si>
  <si>
    <t xml:space="preserve"> Suncoast</t>
  </si>
  <si>
    <t xml:space="preserve"> Heartland</t>
  </si>
  <si>
    <t>DESOTO, HARDEE, HIGHLANDS, OKEECHOBEE</t>
  </si>
  <si>
    <t xml:space="preserve"> Research Coast</t>
  </si>
  <si>
    <t xml:space="preserve"> Palm Beach County</t>
  </si>
  <si>
    <t xml:space="preserve"> Broward</t>
  </si>
  <si>
    <t xml:space="preserve"> South Florida</t>
  </si>
  <si>
    <t>MIAMI-DADE, MONROE</t>
  </si>
  <si>
    <t xml:space="preserve"> Southwest Florida</t>
  </si>
  <si>
    <t>CHARLOTTE, COLLIER, GLADES, HENDRY, LEE</t>
  </si>
  <si>
    <t>Green = Passed PY2024 Adjusted Individual Indicator Score</t>
  </si>
  <si>
    <t>Red = Failed PY2024 Adjusted Individual Indicator Score</t>
  </si>
  <si>
    <t>Pass</t>
  </si>
  <si>
    <t>Fail</t>
  </si>
  <si>
    <t>PY2024 Asessment Outcome on Adjusted Indicator Score</t>
  </si>
  <si>
    <t>PY2023 Asessment Outcome on Adjusted Indicator Score</t>
  </si>
  <si>
    <t>Green = Passed PY2023 Adjusted Individual Indicator Score</t>
  </si>
  <si>
    <t>Red = Failed PY2023 Adjusted Individual Indicator Score</t>
  </si>
  <si>
    <t>Individual Indicator Consecutive Failures*</t>
  </si>
  <si>
    <t>PY2023* Individual Indicators Failed</t>
  </si>
  <si>
    <t>PY2023* Individual Indicators Passed</t>
  </si>
  <si>
    <t>*PY2023 Adjusted assessments are provided for information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</si>
</sst>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b/>
      <sz val="14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006100"/>
      <name val="Aptos Narrow"/>
      <family val="2"/>
    </font>
    <font>
      <sz val="11"/>
      <color rgb="FF9C0006"/>
      <name val="Aptos Narrow"/>
      <family val="2"/>
    </font>
    <font>
      <b/>
      <sz val="9"/>
      <color rgb="FF000000"/>
      <name val="Arial"/>
      <family val="2"/>
    </font>
    <font>
      <sz val="9"/>
      <color rgb="FF000000"/>
      <name val="Arial"/>
    </font>
    <font>
      <sz val="9"/>
      <color rgb="FF000000"/>
      <name val="Arial"/>
      <family val="2"/>
    </font>
    <font>
      <sz val="11"/>
      <color rgb="FF9C0006"/>
      <name val="Aptos Narrow"/>
    </font>
    <font>
      <sz val="11"/>
      <color rgb="FF000000"/>
      <name val="Aptos Narrow"/>
    </font>
    <font>
      <sz val="9"/>
      <color theme="1"/>
      <name val="Arial"/>
    </font>
    <font>
      <sz val="9"/>
      <color rgb="FF9C0006"/>
      <name val="Arial"/>
    </font>
    <font>
      <sz val="9"/>
      <color theme="1"/>
      <name val="Aptos Narrow"/>
    </font>
    <font>
      <sz val="11"/>
      <color theme="1"/>
      <name val="Aptos Narrow"/>
    </font>
    <font>
      <sz val="11"/>
      <color rgb="FF006100"/>
      <name val="Aptos Narrow"/>
    </font>
    <font>
      <sz val="11"/>
      <color rgb="FF242424"/>
      <name val="Aptos Narrow"/>
    </font>
    <font>
      <b/>
      <sz val="10"/>
      <color rgb="FF000000"/>
      <name val="Aptos Narrow"/>
    </font>
    <font>
      <b/>
      <sz val="10"/>
      <color theme="1"/>
      <name val="Aptos Narrow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D9E1F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3" borderId="0" xfId="0" applyFont="1" applyFill="1"/>
    <xf numFmtId="0" fontId="9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/>
    <xf numFmtId="0" fontId="15" fillId="0" borderId="0" xfId="0" applyFont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165" fontId="13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164" fontId="9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6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0" fontId="18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20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</cellXfs>
  <cellStyles count="1">
    <cellStyle name="Normal" xfId="0" builtinId="0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00F29-DE7C-4642-A0BB-749B9367BBCF}">
  <dimension ref="A1:G32"/>
  <sheetViews>
    <sheetView workbookViewId="0"/>
  </sheetViews>
  <sheetFormatPr defaultRowHeight="15" x14ac:dyDescent="0.25"/>
  <cols>
    <col min="1" max="1" width="12.5703125" bestFit="1" customWidth="1"/>
    <col min="2" max="2" width="20.85546875" bestFit="1" customWidth="1"/>
    <col min="3" max="3" width="21.7109375" bestFit="1" customWidth="1"/>
    <col min="4" max="4" width="21.85546875" customWidth="1"/>
    <col min="5" max="5" width="20.85546875" customWidth="1"/>
    <col min="6" max="6" width="21.28515625" customWidth="1"/>
    <col min="7" max="7" width="20.28515625" customWidth="1"/>
    <col min="8" max="8" width="10.28515625" bestFit="1" customWidth="1"/>
    <col min="9" max="9" width="20.28515625" bestFit="1" customWidth="1"/>
    <col min="10" max="10" width="13" bestFit="1" customWidth="1"/>
    <col min="11" max="11" width="18.5703125" bestFit="1" customWidth="1"/>
    <col min="12" max="12" width="15.7109375" bestFit="1" customWidth="1"/>
    <col min="13" max="13" width="5" bestFit="1" customWidth="1"/>
    <col min="14" max="14" width="14.85546875" bestFit="1" customWidth="1"/>
    <col min="15" max="15" width="17.5703125" bestFit="1" customWidth="1"/>
    <col min="17" max="17" width="11" bestFit="1" customWidth="1"/>
    <col min="18" max="18" width="9.28515625" bestFit="1" customWidth="1"/>
    <col min="19" max="19" width="22" bestFit="1" customWidth="1"/>
    <col min="20" max="20" width="8.85546875" bestFit="1" customWidth="1"/>
    <col min="21" max="21" width="14.140625" bestFit="1" customWidth="1"/>
    <col min="22" max="22" width="14.42578125" bestFit="1" customWidth="1"/>
    <col min="23" max="23" width="7.85546875" bestFit="1" customWidth="1"/>
    <col min="24" max="24" width="18.140625" bestFit="1" customWidth="1"/>
    <col min="25" max="25" width="8.85546875" bestFit="1" customWidth="1"/>
    <col min="26" max="26" width="10.28515625" bestFit="1" customWidth="1"/>
    <col min="27" max="27" width="10" bestFit="1" customWidth="1"/>
    <col min="28" max="28" width="20.28515625" bestFit="1" customWidth="1"/>
    <col min="29" max="29" width="13" bestFit="1" customWidth="1"/>
    <col min="30" max="30" width="16.85546875" bestFit="1" customWidth="1"/>
    <col min="31" max="31" width="16.5703125" bestFit="1" customWidth="1"/>
    <col min="32" max="32" width="18.5703125" bestFit="1" customWidth="1"/>
    <col min="33" max="33" width="15.7109375" bestFit="1" customWidth="1"/>
    <col min="34" max="34" width="5" bestFit="1" customWidth="1"/>
    <col min="35" max="35" width="14.85546875" bestFit="1" customWidth="1"/>
    <col min="36" max="36" width="13" bestFit="1" customWidth="1"/>
    <col min="37" max="37" width="17.5703125" bestFit="1" customWidth="1"/>
    <col min="39" max="39" width="11" bestFit="1" customWidth="1"/>
    <col min="40" max="40" width="10.140625" bestFit="1" customWidth="1"/>
    <col min="41" max="41" width="11.7109375" bestFit="1" customWidth="1"/>
  </cols>
  <sheetData>
    <row r="1" spans="1:7" x14ac:dyDescent="0.25">
      <c r="A1" t="s">
        <v>136</v>
      </c>
    </row>
    <row r="3" spans="1:7" ht="36" customHeight="1" x14ac:dyDescent="0.25">
      <c r="A3" s="29" t="s">
        <v>0</v>
      </c>
      <c r="B3" s="29" t="s">
        <v>1</v>
      </c>
      <c r="C3" s="30" t="s">
        <v>134</v>
      </c>
      <c r="D3" s="30" t="s">
        <v>135</v>
      </c>
      <c r="E3" s="30" t="s">
        <v>2</v>
      </c>
      <c r="F3" s="30" t="s">
        <v>3</v>
      </c>
      <c r="G3" s="30" t="s">
        <v>133</v>
      </c>
    </row>
    <row r="4" spans="1:7" x14ac:dyDescent="0.25">
      <c r="A4" s="31">
        <v>1</v>
      </c>
      <c r="B4" s="11" t="s">
        <v>4</v>
      </c>
      <c r="C4" s="31">
        <v>7</v>
      </c>
      <c r="D4" s="31">
        <v>11</v>
      </c>
      <c r="E4" s="31">
        <v>4</v>
      </c>
      <c r="F4" s="31">
        <v>14</v>
      </c>
      <c r="G4" s="31">
        <v>4</v>
      </c>
    </row>
    <row r="5" spans="1:7" x14ac:dyDescent="0.25">
      <c r="A5" s="31">
        <v>2</v>
      </c>
      <c r="B5" s="11" t="s">
        <v>5</v>
      </c>
      <c r="C5" s="31">
        <v>1</v>
      </c>
      <c r="D5" s="31">
        <v>17</v>
      </c>
      <c r="E5" s="31">
        <v>0</v>
      </c>
      <c r="F5" s="31">
        <v>18</v>
      </c>
      <c r="G5" s="31">
        <v>0</v>
      </c>
    </row>
    <row r="6" spans="1:7" x14ac:dyDescent="0.25">
      <c r="A6" s="31">
        <v>3</v>
      </c>
      <c r="B6" s="11" t="s">
        <v>6</v>
      </c>
      <c r="C6" s="31">
        <v>6</v>
      </c>
      <c r="D6" s="31">
        <v>12</v>
      </c>
      <c r="E6" s="31">
        <v>4</v>
      </c>
      <c r="F6" s="31">
        <v>14</v>
      </c>
      <c r="G6" s="31">
        <v>1</v>
      </c>
    </row>
    <row r="7" spans="1:7" x14ac:dyDescent="0.25">
      <c r="A7" s="31">
        <v>4</v>
      </c>
      <c r="B7" s="11" t="s">
        <v>7</v>
      </c>
      <c r="C7" s="31">
        <v>2</v>
      </c>
      <c r="D7" s="31">
        <v>16</v>
      </c>
      <c r="E7" s="31">
        <v>6</v>
      </c>
      <c r="F7" s="31">
        <v>12</v>
      </c>
      <c r="G7" s="31">
        <v>2</v>
      </c>
    </row>
    <row r="8" spans="1:7" x14ac:dyDescent="0.25">
      <c r="A8" s="31">
        <v>5</v>
      </c>
      <c r="B8" s="11" t="s">
        <v>8</v>
      </c>
      <c r="C8" s="31">
        <v>5</v>
      </c>
      <c r="D8" s="31">
        <v>13</v>
      </c>
      <c r="E8" s="31">
        <v>3</v>
      </c>
      <c r="F8" s="31">
        <v>15</v>
      </c>
      <c r="G8" s="31">
        <v>1</v>
      </c>
    </row>
    <row r="9" spans="1:7" x14ac:dyDescent="0.25">
      <c r="A9" s="31">
        <v>6</v>
      </c>
      <c r="B9" s="11" t="s">
        <v>9</v>
      </c>
      <c r="C9" s="31">
        <v>3</v>
      </c>
      <c r="D9" s="31">
        <v>15</v>
      </c>
      <c r="E9" s="31">
        <v>2</v>
      </c>
      <c r="F9" s="31">
        <v>16</v>
      </c>
      <c r="G9" s="31">
        <v>1</v>
      </c>
    </row>
    <row r="10" spans="1:7" x14ac:dyDescent="0.25">
      <c r="A10" s="31">
        <v>7</v>
      </c>
      <c r="B10" s="11" t="s">
        <v>10</v>
      </c>
      <c r="C10" s="31">
        <v>6</v>
      </c>
      <c r="D10" s="31">
        <v>12</v>
      </c>
      <c r="E10" s="31" t="s">
        <v>11</v>
      </c>
      <c r="F10" s="31" t="s">
        <v>11</v>
      </c>
      <c r="G10" s="31">
        <v>0</v>
      </c>
    </row>
    <row r="11" spans="1:7" x14ac:dyDescent="0.25">
      <c r="A11" s="31">
        <v>8</v>
      </c>
      <c r="B11" s="11" t="s">
        <v>12</v>
      </c>
      <c r="C11" s="31">
        <v>0</v>
      </c>
      <c r="D11" s="31">
        <v>18</v>
      </c>
      <c r="E11" s="31">
        <v>0</v>
      </c>
      <c r="F11" s="31">
        <v>18</v>
      </c>
      <c r="G11" s="31">
        <v>0</v>
      </c>
    </row>
    <row r="12" spans="1:7" x14ac:dyDescent="0.25">
      <c r="A12" s="31">
        <v>9</v>
      </c>
      <c r="B12" s="11" t="s">
        <v>13</v>
      </c>
      <c r="C12" s="31">
        <v>6</v>
      </c>
      <c r="D12" s="31">
        <v>12</v>
      </c>
      <c r="E12" s="31" t="s">
        <v>11</v>
      </c>
      <c r="F12" s="31" t="s">
        <v>11</v>
      </c>
      <c r="G12" s="31">
        <v>0</v>
      </c>
    </row>
    <row r="13" spans="1:7" x14ac:dyDescent="0.25">
      <c r="A13" s="31">
        <v>10</v>
      </c>
      <c r="B13" s="11" t="s">
        <v>14</v>
      </c>
      <c r="C13" s="31">
        <v>6</v>
      </c>
      <c r="D13" s="31">
        <v>12</v>
      </c>
      <c r="E13" s="31">
        <v>5</v>
      </c>
      <c r="F13" s="31">
        <v>13</v>
      </c>
      <c r="G13" s="31">
        <v>2</v>
      </c>
    </row>
    <row r="14" spans="1:7" x14ac:dyDescent="0.25">
      <c r="A14" s="31">
        <v>11</v>
      </c>
      <c r="B14" s="11" t="s">
        <v>15</v>
      </c>
      <c r="C14" s="31">
        <v>1</v>
      </c>
      <c r="D14" s="31">
        <v>17</v>
      </c>
      <c r="E14" s="31" t="s">
        <v>11</v>
      </c>
      <c r="F14" s="31" t="s">
        <v>11</v>
      </c>
      <c r="G14" s="31">
        <v>0</v>
      </c>
    </row>
    <row r="15" spans="1:7" x14ac:dyDescent="0.25">
      <c r="A15" s="31">
        <v>12</v>
      </c>
      <c r="B15" s="11" t="s">
        <v>16</v>
      </c>
      <c r="C15" s="31">
        <v>2</v>
      </c>
      <c r="D15" s="31">
        <v>16</v>
      </c>
      <c r="E15" s="31">
        <v>2</v>
      </c>
      <c r="F15" s="31">
        <v>16</v>
      </c>
      <c r="G15" s="31">
        <v>2</v>
      </c>
    </row>
    <row r="16" spans="1:7" x14ac:dyDescent="0.25">
      <c r="A16" s="31">
        <v>13</v>
      </c>
      <c r="B16" s="11" t="s">
        <v>17</v>
      </c>
      <c r="C16" s="31">
        <v>0</v>
      </c>
      <c r="D16" s="31">
        <v>18</v>
      </c>
      <c r="E16" s="31" t="s">
        <v>11</v>
      </c>
      <c r="F16" s="31" t="s">
        <v>11</v>
      </c>
      <c r="G16" s="31">
        <v>0</v>
      </c>
    </row>
    <row r="17" spans="1:7" x14ac:dyDescent="0.25">
      <c r="A17" s="31">
        <v>14</v>
      </c>
      <c r="B17" s="34" t="s">
        <v>18</v>
      </c>
      <c r="C17" s="31">
        <v>3</v>
      </c>
      <c r="D17" s="31">
        <v>15</v>
      </c>
      <c r="E17" s="31" t="s">
        <v>11</v>
      </c>
      <c r="F17" s="31" t="s">
        <v>11</v>
      </c>
      <c r="G17" s="31">
        <v>0</v>
      </c>
    </row>
    <row r="18" spans="1:7" x14ac:dyDescent="0.25">
      <c r="A18" s="31">
        <v>15</v>
      </c>
      <c r="B18" s="34" t="s">
        <v>19</v>
      </c>
      <c r="C18" s="31">
        <v>2</v>
      </c>
      <c r="D18" s="31">
        <v>16</v>
      </c>
      <c r="E18" s="31" t="s">
        <v>11</v>
      </c>
      <c r="F18" s="31" t="s">
        <v>11</v>
      </c>
      <c r="G18" s="31">
        <v>0</v>
      </c>
    </row>
    <row r="19" spans="1:7" x14ac:dyDescent="0.25">
      <c r="A19" s="31">
        <v>16</v>
      </c>
      <c r="B19" s="11" t="s">
        <v>20</v>
      </c>
      <c r="C19" s="31">
        <v>1</v>
      </c>
      <c r="D19" s="31">
        <v>17</v>
      </c>
      <c r="E19" s="31">
        <v>2</v>
      </c>
      <c r="F19" s="31">
        <v>16</v>
      </c>
      <c r="G19" s="31">
        <v>0</v>
      </c>
    </row>
    <row r="20" spans="1:7" x14ac:dyDescent="0.25">
      <c r="A20" s="31">
        <v>17</v>
      </c>
      <c r="B20" s="11" t="s">
        <v>21</v>
      </c>
      <c r="C20" s="31">
        <v>4</v>
      </c>
      <c r="D20" s="31">
        <v>14</v>
      </c>
      <c r="E20" s="31">
        <v>5</v>
      </c>
      <c r="F20" s="31">
        <v>13</v>
      </c>
      <c r="G20" s="31">
        <v>2</v>
      </c>
    </row>
    <row r="21" spans="1:7" x14ac:dyDescent="0.25">
      <c r="A21" s="31">
        <v>18</v>
      </c>
      <c r="B21" s="11" t="s">
        <v>22</v>
      </c>
      <c r="C21" s="31">
        <v>2</v>
      </c>
      <c r="D21" s="31">
        <v>16</v>
      </c>
      <c r="E21" s="31">
        <v>2</v>
      </c>
      <c r="F21" s="31">
        <v>16</v>
      </c>
      <c r="G21" s="31">
        <v>1</v>
      </c>
    </row>
    <row r="22" spans="1:7" x14ac:dyDescent="0.25">
      <c r="A22" s="31">
        <v>19</v>
      </c>
      <c r="B22" s="11" t="s">
        <v>23</v>
      </c>
      <c r="C22" s="31">
        <v>2</v>
      </c>
      <c r="D22" s="31">
        <v>16</v>
      </c>
      <c r="E22" s="31">
        <v>0</v>
      </c>
      <c r="F22" s="31">
        <v>18</v>
      </c>
      <c r="G22" s="31">
        <v>0</v>
      </c>
    </row>
    <row r="23" spans="1:7" x14ac:dyDescent="0.25">
      <c r="A23" s="31">
        <v>20</v>
      </c>
      <c r="B23" s="11" t="s">
        <v>24</v>
      </c>
      <c r="C23" s="31">
        <v>0</v>
      </c>
      <c r="D23" s="31">
        <v>18</v>
      </c>
      <c r="E23" s="31">
        <v>1</v>
      </c>
      <c r="F23" s="31">
        <v>17</v>
      </c>
      <c r="G23" s="31">
        <v>0</v>
      </c>
    </row>
    <row r="24" spans="1:7" x14ac:dyDescent="0.25">
      <c r="A24" s="31">
        <v>21</v>
      </c>
      <c r="B24" s="11" t="s">
        <v>25</v>
      </c>
      <c r="C24" s="31">
        <v>3</v>
      </c>
      <c r="D24" s="31">
        <v>15</v>
      </c>
      <c r="E24" s="31">
        <v>3</v>
      </c>
      <c r="F24" s="31">
        <v>15</v>
      </c>
      <c r="G24" s="31">
        <v>0</v>
      </c>
    </row>
    <row r="25" spans="1:7" x14ac:dyDescent="0.25">
      <c r="A25" s="31">
        <v>22</v>
      </c>
      <c r="B25" s="11" t="s">
        <v>26</v>
      </c>
      <c r="C25" s="31">
        <v>0</v>
      </c>
      <c r="D25" s="31">
        <v>18</v>
      </c>
      <c r="E25" s="31">
        <v>0</v>
      </c>
      <c r="F25" s="31">
        <v>18</v>
      </c>
      <c r="G25" s="31">
        <v>0</v>
      </c>
    </row>
    <row r="26" spans="1:7" x14ac:dyDescent="0.25">
      <c r="A26" s="31">
        <v>23</v>
      </c>
      <c r="B26" s="11" t="s">
        <v>27</v>
      </c>
      <c r="C26" s="31">
        <v>0</v>
      </c>
      <c r="D26" s="31">
        <v>18</v>
      </c>
      <c r="E26" s="31">
        <v>0</v>
      </c>
      <c r="F26" s="31">
        <v>18</v>
      </c>
      <c r="G26" s="31">
        <v>0</v>
      </c>
    </row>
    <row r="27" spans="1:7" x14ac:dyDescent="0.25">
      <c r="A27" s="31">
        <v>24</v>
      </c>
      <c r="B27" s="11" t="s">
        <v>28</v>
      </c>
      <c r="C27" s="31">
        <v>0</v>
      </c>
      <c r="D27" s="31">
        <v>18</v>
      </c>
      <c r="E27" s="31">
        <v>3</v>
      </c>
      <c r="F27" s="31">
        <v>15</v>
      </c>
      <c r="G27" s="31">
        <v>0</v>
      </c>
    </row>
    <row r="28" spans="1:7" x14ac:dyDescent="0.25">
      <c r="A28" s="31">
        <v>26</v>
      </c>
      <c r="B28" s="11" t="s">
        <v>13</v>
      </c>
      <c r="C28" s="31" t="s">
        <v>11</v>
      </c>
      <c r="D28" s="31" t="s">
        <v>11</v>
      </c>
      <c r="E28" s="31">
        <v>1</v>
      </c>
      <c r="F28" s="31">
        <v>17</v>
      </c>
      <c r="G28" s="31">
        <v>0</v>
      </c>
    </row>
    <row r="29" spans="1:7" x14ac:dyDescent="0.25">
      <c r="A29" s="31">
        <v>27</v>
      </c>
      <c r="B29" s="11" t="s">
        <v>29</v>
      </c>
      <c r="C29" s="31" t="s">
        <v>11</v>
      </c>
      <c r="D29" s="31" t="s">
        <v>11</v>
      </c>
      <c r="E29" s="31">
        <v>0</v>
      </c>
      <c r="F29" s="31">
        <v>18</v>
      </c>
      <c r="G29" s="31">
        <v>0</v>
      </c>
    </row>
    <row r="30" spans="1:7" x14ac:dyDescent="0.25">
      <c r="A30" s="31">
        <v>28</v>
      </c>
      <c r="B30" s="11" t="s">
        <v>19</v>
      </c>
      <c r="C30" s="31" t="s">
        <v>11</v>
      </c>
      <c r="D30" s="31" t="s">
        <v>11</v>
      </c>
      <c r="E30" s="31">
        <v>1</v>
      </c>
      <c r="F30" s="31">
        <v>17</v>
      </c>
      <c r="G30" s="31">
        <v>0</v>
      </c>
    </row>
    <row r="31" spans="1:7" x14ac:dyDescent="0.25">
      <c r="A31" s="32" t="s">
        <v>30</v>
      </c>
      <c r="B31" s="32" t="s">
        <v>31</v>
      </c>
      <c r="C31" s="32">
        <v>24</v>
      </c>
      <c r="D31" s="32">
        <v>24</v>
      </c>
      <c r="E31" s="32">
        <v>21</v>
      </c>
      <c r="F31" s="32">
        <v>21</v>
      </c>
      <c r="G31" s="32">
        <v>21</v>
      </c>
    </row>
    <row r="32" spans="1:7" x14ac:dyDescent="0.25">
      <c r="A32" s="33" t="s">
        <v>32</v>
      </c>
      <c r="B32" s="33" t="s">
        <v>31</v>
      </c>
      <c r="C32" s="33">
        <v>62</v>
      </c>
      <c r="D32" s="33">
        <v>370</v>
      </c>
      <c r="E32" s="33">
        <v>44</v>
      </c>
      <c r="F32" s="33">
        <v>334</v>
      </c>
      <c r="G32" s="33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BF9B0-E523-41E8-B8F4-EE6EEDFAB370}">
  <dimension ref="A1:N437"/>
  <sheetViews>
    <sheetView tabSelected="1" workbookViewId="0"/>
  </sheetViews>
  <sheetFormatPr defaultRowHeight="15" x14ac:dyDescent="0.25"/>
  <cols>
    <col min="2" max="2" width="31.42578125" customWidth="1"/>
    <col min="3" max="3" width="52.42578125" customWidth="1"/>
    <col min="6" max="6" width="27.5703125" style="9" customWidth="1"/>
    <col min="7" max="7" width="16.140625" style="9" bestFit="1" customWidth="1"/>
    <col min="8" max="8" width="17.85546875" style="9" bestFit="1" customWidth="1"/>
    <col min="9" max="9" width="23.140625" bestFit="1" customWidth="1"/>
    <col min="10" max="10" width="18" bestFit="1" customWidth="1"/>
    <col min="11" max="11" width="16.5703125" bestFit="1" customWidth="1"/>
    <col min="12" max="12" width="14" bestFit="1" customWidth="1"/>
    <col min="13" max="13" width="21.85546875" bestFit="1" customWidth="1"/>
    <col min="14" max="14" width="22.42578125" bestFit="1" customWidth="1"/>
  </cols>
  <sheetData>
    <row r="1" spans="1:14" ht="18.75" x14ac:dyDescent="0.3">
      <c r="A1" s="1" t="s">
        <v>33</v>
      </c>
      <c r="B1" s="1"/>
      <c r="C1" s="1"/>
      <c r="D1" s="2"/>
      <c r="E1" s="2"/>
      <c r="F1" s="8"/>
      <c r="G1" s="7"/>
      <c r="H1" s="7"/>
      <c r="N1" s="2"/>
    </row>
    <row r="2" spans="1:14" s="13" customFormat="1" x14ac:dyDescent="0.25">
      <c r="A2" s="6" t="s">
        <v>34</v>
      </c>
      <c r="B2" s="6"/>
      <c r="C2" s="6"/>
      <c r="D2" s="6"/>
      <c r="E2" s="6"/>
      <c r="F2" s="11"/>
      <c r="G2" s="12"/>
      <c r="H2" s="12"/>
      <c r="N2" s="6"/>
    </row>
    <row r="3" spans="1:14" s="13" customFormat="1" x14ac:dyDescent="0.25">
      <c r="A3" s="39" t="s">
        <v>125</v>
      </c>
      <c r="B3" s="35"/>
      <c r="C3" s="35"/>
      <c r="D3" s="6"/>
      <c r="E3" s="6"/>
      <c r="F3" s="11"/>
      <c r="G3" s="12"/>
      <c r="H3" s="12"/>
      <c r="N3" s="6"/>
    </row>
    <row r="4" spans="1:14" s="13" customFormat="1" x14ac:dyDescent="0.25">
      <c r="A4" s="40" t="s">
        <v>126</v>
      </c>
      <c r="B4" s="36"/>
      <c r="C4" s="36"/>
      <c r="D4" s="6"/>
      <c r="E4" s="6"/>
      <c r="F4" s="14"/>
      <c r="G4" s="12"/>
      <c r="H4" s="12"/>
      <c r="N4" s="6"/>
    </row>
    <row r="5" spans="1:14" s="13" customFormat="1" x14ac:dyDescent="0.25">
      <c r="F5" s="15"/>
      <c r="G5" s="12"/>
      <c r="H5" s="12"/>
    </row>
    <row r="6" spans="1:14" s="20" customFormat="1" ht="32.25" customHeight="1" x14ac:dyDescent="0.25">
      <c r="A6" s="18" t="s">
        <v>0</v>
      </c>
      <c r="B6" s="18" t="s">
        <v>1</v>
      </c>
      <c r="C6" s="18" t="s">
        <v>35</v>
      </c>
      <c r="D6" s="18" t="s">
        <v>36</v>
      </c>
      <c r="E6" s="18" t="s">
        <v>37</v>
      </c>
      <c r="F6" s="37" t="s">
        <v>129</v>
      </c>
      <c r="G6" s="20" t="s">
        <v>38</v>
      </c>
      <c r="H6" s="20" t="s">
        <v>39</v>
      </c>
      <c r="I6" s="20" t="s">
        <v>40</v>
      </c>
      <c r="J6" s="21" t="s">
        <v>41</v>
      </c>
      <c r="K6" s="20" t="s">
        <v>42</v>
      </c>
      <c r="L6" s="20" t="s">
        <v>43</v>
      </c>
      <c r="M6" s="20" t="s">
        <v>44</v>
      </c>
      <c r="N6" s="18" t="s">
        <v>45</v>
      </c>
    </row>
    <row r="7" spans="1:14" s="13" customFormat="1" x14ac:dyDescent="0.25">
      <c r="A7" s="6">
        <v>1</v>
      </c>
      <c r="B7" s="13" t="s">
        <v>4</v>
      </c>
      <c r="C7" s="13" t="s">
        <v>46</v>
      </c>
      <c r="D7" s="6" t="s">
        <v>47</v>
      </c>
      <c r="E7" s="6" t="s">
        <v>48</v>
      </c>
      <c r="F7" s="15" t="s">
        <v>127</v>
      </c>
      <c r="G7" s="26">
        <v>77</v>
      </c>
      <c r="H7" s="26">
        <v>94</v>
      </c>
      <c r="I7" s="19">
        <v>0.84</v>
      </c>
      <c r="J7" s="16">
        <v>-8.4270000000000733E-3</v>
      </c>
      <c r="K7" s="16">
        <v>0.8315729999999999</v>
      </c>
      <c r="L7" s="19">
        <v>0.81914893600000005</v>
      </c>
      <c r="M7" s="19">
        <v>0.9751773047619049</v>
      </c>
      <c r="N7" s="19">
        <v>0.98505956302092557</v>
      </c>
    </row>
    <row r="8" spans="1:14" s="13" customFormat="1" x14ac:dyDescent="0.25">
      <c r="A8" s="6">
        <v>1</v>
      </c>
      <c r="B8" s="13" t="s">
        <v>4</v>
      </c>
      <c r="C8" s="13" t="s">
        <v>46</v>
      </c>
      <c r="D8" s="6" t="s">
        <v>47</v>
      </c>
      <c r="E8" s="6" t="s">
        <v>49</v>
      </c>
      <c r="F8" s="15" t="s">
        <v>127</v>
      </c>
      <c r="G8" s="26">
        <v>101</v>
      </c>
      <c r="H8" s="26">
        <v>123</v>
      </c>
      <c r="I8" s="19">
        <v>0.85</v>
      </c>
      <c r="J8" s="16">
        <v>7.0789999999999464E-3</v>
      </c>
      <c r="K8" s="16">
        <v>0.85707899999999992</v>
      </c>
      <c r="L8" s="19">
        <v>0.82113821099999995</v>
      </c>
      <c r="M8" s="19">
        <v>0.96604495411764701</v>
      </c>
      <c r="N8" s="19">
        <v>0.95806595541367834</v>
      </c>
    </row>
    <row r="9" spans="1:14" s="13" customFormat="1" x14ac:dyDescent="0.25">
      <c r="A9" s="6">
        <v>1</v>
      </c>
      <c r="B9" s="13" t="s">
        <v>4</v>
      </c>
      <c r="C9" s="13" t="s">
        <v>46</v>
      </c>
      <c r="D9" s="6" t="s">
        <v>47</v>
      </c>
      <c r="E9" s="6" t="s">
        <v>50</v>
      </c>
      <c r="F9" s="15" t="s">
        <v>127</v>
      </c>
      <c r="G9" s="26">
        <v>86</v>
      </c>
      <c r="H9" s="26">
        <v>99</v>
      </c>
      <c r="I9" s="19">
        <v>0.83</v>
      </c>
      <c r="J9" s="16">
        <v>-1.883199999999996E-2</v>
      </c>
      <c r="K9" s="16">
        <v>0.811168</v>
      </c>
      <c r="L9" s="19">
        <v>0.86868686900000003</v>
      </c>
      <c r="M9" s="19">
        <v>1.0466106855421689</v>
      </c>
      <c r="N9" s="19">
        <v>1.0709087007870133</v>
      </c>
    </row>
    <row r="10" spans="1:14" s="13" customFormat="1" x14ac:dyDescent="0.25">
      <c r="A10" s="6">
        <v>1</v>
      </c>
      <c r="B10" s="13" t="s">
        <v>4</v>
      </c>
      <c r="C10" s="13" t="s">
        <v>46</v>
      </c>
      <c r="D10" s="6" t="s">
        <v>47</v>
      </c>
      <c r="E10" s="6" t="s">
        <v>51</v>
      </c>
      <c r="F10" s="15" t="s">
        <v>127</v>
      </c>
      <c r="G10" s="26">
        <v>101</v>
      </c>
      <c r="H10" s="26" t="s">
        <v>11</v>
      </c>
      <c r="I10" s="27">
        <v>9320</v>
      </c>
      <c r="J10" s="17">
        <v>-164.47999999999956</v>
      </c>
      <c r="K10" s="17">
        <v>9155.52</v>
      </c>
      <c r="L10" s="27">
        <v>8252</v>
      </c>
      <c r="M10" s="19">
        <v>0.88540772532188838</v>
      </c>
      <c r="N10" s="19">
        <v>0.90131417986089257</v>
      </c>
    </row>
    <row r="11" spans="1:14" s="13" customFormat="1" x14ac:dyDescent="0.25">
      <c r="A11" s="6">
        <v>1</v>
      </c>
      <c r="B11" s="13" t="s">
        <v>4</v>
      </c>
      <c r="C11" s="13" t="s">
        <v>46</v>
      </c>
      <c r="D11" s="6" t="s">
        <v>47</v>
      </c>
      <c r="E11" s="6" t="s">
        <v>52</v>
      </c>
      <c r="F11" s="15" t="s">
        <v>127</v>
      </c>
      <c r="G11" s="26">
        <v>68</v>
      </c>
      <c r="H11" s="26">
        <v>113</v>
      </c>
      <c r="I11" s="19">
        <v>0.57999999999999996</v>
      </c>
      <c r="J11" s="16">
        <v>8.4619999999999695E-3</v>
      </c>
      <c r="K11" s="16">
        <v>0.58846199999999993</v>
      </c>
      <c r="L11" s="19">
        <v>0.60176991199999996</v>
      </c>
      <c r="M11" s="19">
        <v>1.0375343310344827</v>
      </c>
      <c r="N11" s="19">
        <v>1.022614734681254</v>
      </c>
    </row>
    <row r="12" spans="1:14" s="13" customFormat="1" x14ac:dyDescent="0.25">
      <c r="A12" s="6">
        <v>1</v>
      </c>
      <c r="B12" s="13" t="s">
        <v>4</v>
      </c>
      <c r="C12" s="13" t="s">
        <v>46</v>
      </c>
      <c r="D12" s="6" t="s">
        <v>53</v>
      </c>
      <c r="E12" s="6" t="s">
        <v>48</v>
      </c>
      <c r="F12" s="15" t="s">
        <v>128</v>
      </c>
      <c r="G12" s="26">
        <v>3</v>
      </c>
      <c r="H12" s="26">
        <v>5</v>
      </c>
      <c r="I12" s="19">
        <v>0.80500000000000005</v>
      </c>
      <c r="J12" s="16">
        <v>-2.3086000000000051E-2</v>
      </c>
      <c r="K12" s="16">
        <v>0.781914</v>
      </c>
      <c r="L12" s="19">
        <v>0.6</v>
      </c>
      <c r="M12" s="19">
        <v>0.74534161490683226</v>
      </c>
      <c r="N12" s="19">
        <v>0.76734781574444244</v>
      </c>
    </row>
    <row r="13" spans="1:14" s="13" customFormat="1" x14ac:dyDescent="0.25">
      <c r="A13" s="6">
        <v>1</v>
      </c>
      <c r="B13" s="13" t="s">
        <v>4</v>
      </c>
      <c r="C13" s="13" t="s">
        <v>46</v>
      </c>
      <c r="D13" s="6" t="s">
        <v>53</v>
      </c>
      <c r="E13" s="6" t="s">
        <v>49</v>
      </c>
      <c r="F13" s="15" t="s">
        <v>127</v>
      </c>
      <c r="G13" s="26">
        <v>6</v>
      </c>
      <c r="H13" s="26">
        <v>6</v>
      </c>
      <c r="I13" s="19">
        <v>0.81299999999999994</v>
      </c>
      <c r="J13" s="16">
        <v>4.2607000000000061E-2</v>
      </c>
      <c r="K13" s="16">
        <v>0.85560700000000001</v>
      </c>
      <c r="L13" s="19">
        <v>1</v>
      </c>
      <c r="M13" s="19">
        <v>1.2300123001230012</v>
      </c>
      <c r="N13" s="19">
        <v>1.1687608913905567</v>
      </c>
    </row>
    <row r="14" spans="1:14" s="13" customFormat="1" x14ac:dyDescent="0.25">
      <c r="A14" s="6">
        <v>1</v>
      </c>
      <c r="B14" s="13" t="s">
        <v>4</v>
      </c>
      <c r="C14" s="13" t="s">
        <v>46</v>
      </c>
      <c r="D14" s="6" t="s">
        <v>53</v>
      </c>
      <c r="E14" s="6" t="s">
        <v>50</v>
      </c>
      <c r="F14" s="15" t="s">
        <v>127</v>
      </c>
      <c r="G14" s="26">
        <v>6</v>
      </c>
      <c r="H14" s="26">
        <v>6</v>
      </c>
      <c r="I14" s="19">
        <v>0.82699999999999996</v>
      </c>
      <c r="J14" s="16">
        <v>-1.7943000000000042E-2</v>
      </c>
      <c r="K14" s="16">
        <v>0.80905699999999992</v>
      </c>
      <c r="L14" s="19">
        <v>1</v>
      </c>
      <c r="M14" s="19">
        <v>1.2091898428053205</v>
      </c>
      <c r="N14" s="19">
        <v>1.2360068573660448</v>
      </c>
    </row>
    <row r="15" spans="1:14" s="13" customFormat="1" x14ac:dyDescent="0.25">
      <c r="A15" s="6">
        <v>1</v>
      </c>
      <c r="B15" s="13" t="s">
        <v>4</v>
      </c>
      <c r="C15" s="13" t="s">
        <v>46</v>
      </c>
      <c r="D15" s="6" t="s">
        <v>53</v>
      </c>
      <c r="E15" s="6" t="s">
        <v>51</v>
      </c>
      <c r="F15" s="15" t="s">
        <v>128</v>
      </c>
      <c r="G15" s="26">
        <v>6</v>
      </c>
      <c r="H15" s="26" t="s">
        <v>11</v>
      </c>
      <c r="I15" s="27">
        <v>8158</v>
      </c>
      <c r="J15" s="17">
        <v>3371.5599999999995</v>
      </c>
      <c r="K15" s="17">
        <v>11529.56</v>
      </c>
      <c r="L15" s="27">
        <v>6213.5</v>
      </c>
      <c r="M15" s="19">
        <v>0.76164501103211568</v>
      </c>
      <c r="N15" s="19">
        <v>0.5389190914484161</v>
      </c>
    </row>
    <row r="16" spans="1:14" s="13" customFormat="1" x14ac:dyDescent="0.25">
      <c r="A16" s="6">
        <v>1</v>
      </c>
      <c r="B16" s="13" t="s">
        <v>4</v>
      </c>
      <c r="C16" s="13" t="s">
        <v>46</v>
      </c>
      <c r="D16" s="6" t="s">
        <v>53</v>
      </c>
      <c r="E16" s="6" t="s">
        <v>52</v>
      </c>
      <c r="F16" s="15" t="s">
        <v>128</v>
      </c>
      <c r="G16" s="26">
        <v>2</v>
      </c>
      <c r="H16" s="26">
        <v>6</v>
      </c>
      <c r="I16" s="19">
        <v>0.36</v>
      </c>
      <c r="J16" s="16">
        <v>3.1773000000000051E-2</v>
      </c>
      <c r="K16" s="16">
        <v>0.39177300000000004</v>
      </c>
      <c r="L16" s="19">
        <v>0.33333333300000001</v>
      </c>
      <c r="M16" s="19">
        <v>0.92592592500000004</v>
      </c>
      <c r="N16" s="19">
        <v>0.85083283687237243</v>
      </c>
    </row>
    <row r="17" spans="1:14" s="13" customFormat="1" x14ac:dyDescent="0.25">
      <c r="A17" s="6">
        <v>1</v>
      </c>
      <c r="B17" s="13" t="s">
        <v>4</v>
      </c>
      <c r="C17" s="13" t="s">
        <v>46</v>
      </c>
      <c r="D17" s="6" t="s">
        <v>54</v>
      </c>
      <c r="E17" s="6" t="s">
        <v>49</v>
      </c>
      <c r="F17" s="15" t="s">
        <v>127</v>
      </c>
      <c r="G17" s="26">
        <v>1556</v>
      </c>
      <c r="H17" s="26">
        <v>2421</v>
      </c>
      <c r="I17" s="19">
        <v>0.67</v>
      </c>
      <c r="J17" s="16">
        <v>-4.7041999999999917E-2</v>
      </c>
      <c r="K17" s="16">
        <v>0.62295800000000012</v>
      </c>
      <c r="L17" s="19">
        <v>0.64270962399999998</v>
      </c>
      <c r="M17" s="19">
        <v>0.95926809552238801</v>
      </c>
      <c r="N17" s="19">
        <v>1.0317061888602439</v>
      </c>
    </row>
    <row r="18" spans="1:14" s="13" customFormat="1" x14ac:dyDescent="0.25">
      <c r="A18" s="6">
        <v>1</v>
      </c>
      <c r="B18" s="13" t="s">
        <v>4</v>
      </c>
      <c r="C18" s="13" t="s">
        <v>46</v>
      </c>
      <c r="D18" s="6" t="s">
        <v>54</v>
      </c>
      <c r="E18" s="6" t="s">
        <v>50</v>
      </c>
      <c r="F18" s="15" t="s">
        <v>127</v>
      </c>
      <c r="G18" s="26">
        <v>1505</v>
      </c>
      <c r="H18" s="26">
        <v>2263</v>
      </c>
      <c r="I18" s="19">
        <v>0.65300000000000002</v>
      </c>
      <c r="J18" s="16">
        <v>-2.475000000000005E-3</v>
      </c>
      <c r="K18" s="16">
        <v>0.65052500000000002</v>
      </c>
      <c r="L18" s="19">
        <v>0.66504639899999995</v>
      </c>
      <c r="M18" s="19">
        <v>1.0184477779479326</v>
      </c>
      <c r="N18" s="19">
        <v>1.0223225840667152</v>
      </c>
    </row>
    <row r="19" spans="1:14" s="13" customFormat="1" x14ac:dyDescent="0.25">
      <c r="A19" s="6">
        <v>1</v>
      </c>
      <c r="B19" s="13" t="s">
        <v>4</v>
      </c>
      <c r="C19" s="13" t="s">
        <v>46</v>
      </c>
      <c r="D19" s="6" t="s">
        <v>54</v>
      </c>
      <c r="E19" s="6" t="s">
        <v>51</v>
      </c>
      <c r="F19" s="15" t="s">
        <v>127</v>
      </c>
      <c r="G19" s="26">
        <v>1556</v>
      </c>
      <c r="H19" s="26" t="s">
        <v>11</v>
      </c>
      <c r="I19" s="27">
        <v>6453</v>
      </c>
      <c r="J19" s="17">
        <v>-477.17799999999988</v>
      </c>
      <c r="K19" s="17">
        <v>5975.8220000000001</v>
      </c>
      <c r="L19" s="27">
        <v>7166.5</v>
      </c>
      <c r="M19" s="19">
        <v>1.1105687277235394</v>
      </c>
      <c r="N19" s="19">
        <v>1.1992492413595988</v>
      </c>
    </row>
    <row r="20" spans="1:14" s="13" customFormat="1" x14ac:dyDescent="0.25">
      <c r="A20" s="6">
        <v>1</v>
      </c>
      <c r="B20" s="13" t="s">
        <v>4</v>
      </c>
      <c r="C20" s="13" t="s">
        <v>46</v>
      </c>
      <c r="D20" s="6" t="s">
        <v>55</v>
      </c>
      <c r="E20" s="6" t="s">
        <v>48</v>
      </c>
      <c r="F20" s="15" t="s">
        <v>128</v>
      </c>
      <c r="G20" s="26">
        <v>26</v>
      </c>
      <c r="H20" s="26">
        <v>53</v>
      </c>
      <c r="I20" s="19">
        <v>0.67800000000000005</v>
      </c>
      <c r="J20" s="16">
        <v>3.9395999999999987E-2</v>
      </c>
      <c r="K20" s="16">
        <v>0.71739600000000003</v>
      </c>
      <c r="L20" s="19">
        <v>0.49056603799999998</v>
      </c>
      <c r="M20" s="19">
        <v>0.72354872861356923</v>
      </c>
      <c r="N20" s="19">
        <v>0.6838148498179526</v>
      </c>
    </row>
    <row r="21" spans="1:14" s="13" customFormat="1" x14ac:dyDescent="0.25">
      <c r="A21" s="6">
        <v>1</v>
      </c>
      <c r="B21" s="13" t="s">
        <v>4</v>
      </c>
      <c r="C21" s="13" t="s">
        <v>46</v>
      </c>
      <c r="D21" s="6" t="s">
        <v>55</v>
      </c>
      <c r="E21" s="6" t="s">
        <v>49</v>
      </c>
      <c r="F21" s="15" t="s">
        <v>127</v>
      </c>
      <c r="G21" s="26">
        <v>53</v>
      </c>
      <c r="H21" s="26">
        <v>64</v>
      </c>
      <c r="I21" s="19">
        <v>0.753</v>
      </c>
      <c r="J21" s="16">
        <v>7.6246999999999954E-2</v>
      </c>
      <c r="K21" s="16">
        <v>0.82924699999999996</v>
      </c>
      <c r="L21" s="19">
        <v>0.828125</v>
      </c>
      <c r="M21" s="19">
        <v>1.0997675962815405</v>
      </c>
      <c r="N21" s="19">
        <v>0.99864696525884333</v>
      </c>
    </row>
    <row r="22" spans="1:14" s="13" customFormat="1" x14ac:dyDescent="0.25">
      <c r="A22" s="6">
        <v>1</v>
      </c>
      <c r="B22" s="13" t="s">
        <v>4</v>
      </c>
      <c r="C22" s="13" t="s">
        <v>46</v>
      </c>
      <c r="D22" s="6" t="s">
        <v>55</v>
      </c>
      <c r="E22" s="6" t="s">
        <v>50</v>
      </c>
      <c r="F22" s="15" t="s">
        <v>127</v>
      </c>
      <c r="G22" s="26">
        <v>62</v>
      </c>
      <c r="H22" s="26">
        <v>80</v>
      </c>
      <c r="I22" s="19">
        <v>0.68400000000000005</v>
      </c>
      <c r="J22" s="16">
        <v>-1.4149999999999441E-3</v>
      </c>
      <c r="K22" s="16">
        <v>0.68258500000000011</v>
      </c>
      <c r="L22" s="19">
        <v>0.77500000000000002</v>
      </c>
      <c r="M22" s="19">
        <v>1.1330409356725146</v>
      </c>
      <c r="N22" s="19">
        <v>1.1353897316817685</v>
      </c>
    </row>
    <row r="23" spans="1:14" s="13" customFormat="1" x14ac:dyDescent="0.25">
      <c r="A23" s="6">
        <v>1</v>
      </c>
      <c r="B23" s="13" t="s">
        <v>4</v>
      </c>
      <c r="C23" s="13" t="s">
        <v>46</v>
      </c>
      <c r="D23" s="6" t="s">
        <v>55</v>
      </c>
      <c r="E23" s="6" t="s">
        <v>51</v>
      </c>
      <c r="F23" s="15" t="s">
        <v>127</v>
      </c>
      <c r="G23" s="26">
        <v>52</v>
      </c>
      <c r="H23" s="26" t="s">
        <v>11</v>
      </c>
      <c r="I23" s="27">
        <v>3778</v>
      </c>
      <c r="J23" s="17">
        <v>275.6279999999997</v>
      </c>
      <c r="K23" s="17">
        <v>4053.6279999999997</v>
      </c>
      <c r="L23" s="27">
        <v>4870</v>
      </c>
      <c r="M23" s="19">
        <v>1.2890418210693488</v>
      </c>
      <c r="N23" s="19">
        <v>1.2013929250538038</v>
      </c>
    </row>
    <row r="24" spans="1:14" s="13" customFormat="1" x14ac:dyDescent="0.25">
      <c r="A24" s="6">
        <v>1</v>
      </c>
      <c r="B24" s="13" t="s">
        <v>4</v>
      </c>
      <c r="C24" s="13" t="s">
        <v>46</v>
      </c>
      <c r="D24" s="6" t="s">
        <v>55</v>
      </c>
      <c r="E24" s="6" t="s">
        <v>52</v>
      </c>
      <c r="F24" s="15" t="s">
        <v>127</v>
      </c>
      <c r="G24" s="26">
        <v>104</v>
      </c>
      <c r="H24" s="26">
        <v>149</v>
      </c>
      <c r="I24" s="19">
        <v>0.66400000000000003</v>
      </c>
      <c r="J24" s="16">
        <v>-5.841799999999997E-2</v>
      </c>
      <c r="K24" s="16">
        <v>0.60558200000000006</v>
      </c>
      <c r="L24" s="19">
        <v>0.697986577</v>
      </c>
      <c r="M24" s="19">
        <v>1.0511846039156625</v>
      </c>
      <c r="N24" s="19">
        <v>1.1525880508337434</v>
      </c>
    </row>
    <row r="25" spans="1:14" s="13" customFormat="1" x14ac:dyDescent="0.25">
      <c r="A25" s="6">
        <v>2</v>
      </c>
      <c r="B25" s="13" t="s">
        <v>5</v>
      </c>
      <c r="C25" s="13" t="s">
        <v>56</v>
      </c>
      <c r="D25" s="6" t="s">
        <v>47</v>
      </c>
      <c r="E25" s="6" t="s">
        <v>48</v>
      </c>
      <c r="F25" s="15" t="s">
        <v>127</v>
      </c>
      <c r="G25" s="26">
        <v>25</v>
      </c>
      <c r="H25" s="26">
        <v>29</v>
      </c>
      <c r="I25" s="19">
        <v>0.91300000000000003</v>
      </c>
      <c r="J25" s="16">
        <v>-4.4381000000000004E-2</v>
      </c>
      <c r="K25" s="16">
        <v>0.86861900000000003</v>
      </c>
      <c r="L25" s="19">
        <v>0.86206896600000005</v>
      </c>
      <c r="M25" s="19">
        <v>0.94421573493975908</v>
      </c>
      <c r="N25" s="19">
        <v>0.99245925543880575</v>
      </c>
    </row>
    <row r="26" spans="1:14" s="13" customFormat="1" x14ac:dyDescent="0.25">
      <c r="A26" s="6">
        <v>2</v>
      </c>
      <c r="B26" s="13" t="s">
        <v>5</v>
      </c>
      <c r="C26" s="13" t="s">
        <v>56</v>
      </c>
      <c r="D26" s="6" t="s">
        <v>47</v>
      </c>
      <c r="E26" s="6" t="s">
        <v>49</v>
      </c>
      <c r="F26" s="15" t="s">
        <v>127</v>
      </c>
      <c r="G26" s="26">
        <v>23</v>
      </c>
      <c r="H26" s="26">
        <v>25</v>
      </c>
      <c r="I26" s="19">
        <v>0.96099999999999997</v>
      </c>
      <c r="J26" s="16">
        <v>3.7194999999999978E-2</v>
      </c>
      <c r="K26" s="16">
        <v>0.99819499999999994</v>
      </c>
      <c r="L26" s="19">
        <v>0.92</v>
      </c>
      <c r="M26" s="19">
        <v>0.95733610822060367</v>
      </c>
      <c r="N26" s="19">
        <v>0.92166360280305959</v>
      </c>
    </row>
    <row r="27" spans="1:14" s="13" customFormat="1" x14ac:dyDescent="0.25">
      <c r="A27" s="6">
        <v>2</v>
      </c>
      <c r="B27" s="13" t="s">
        <v>5</v>
      </c>
      <c r="C27" s="13" t="s">
        <v>56</v>
      </c>
      <c r="D27" s="6" t="s">
        <v>47</v>
      </c>
      <c r="E27" s="6" t="s">
        <v>50</v>
      </c>
      <c r="F27" s="15" t="s">
        <v>127</v>
      </c>
      <c r="G27" s="26">
        <v>28</v>
      </c>
      <c r="H27" s="26">
        <v>30</v>
      </c>
      <c r="I27" s="19">
        <v>0.92100000000000004</v>
      </c>
      <c r="J27" s="16">
        <v>-3.2201000000000035E-2</v>
      </c>
      <c r="K27" s="16">
        <v>0.88879900000000001</v>
      </c>
      <c r="L27" s="19">
        <v>0.93333333299999999</v>
      </c>
      <c r="M27" s="19">
        <v>1.0133912410423451</v>
      </c>
      <c r="N27" s="19">
        <v>1.0501061916136269</v>
      </c>
    </row>
    <row r="28" spans="1:14" s="13" customFormat="1" x14ac:dyDescent="0.25">
      <c r="A28" s="6">
        <v>2</v>
      </c>
      <c r="B28" s="13" t="s">
        <v>5</v>
      </c>
      <c r="C28" s="13" t="s">
        <v>56</v>
      </c>
      <c r="D28" s="6" t="s">
        <v>47</v>
      </c>
      <c r="E28" s="6" t="s">
        <v>51</v>
      </c>
      <c r="F28" s="15" t="s">
        <v>127</v>
      </c>
      <c r="G28" s="26">
        <v>23</v>
      </c>
      <c r="H28" s="26" t="s">
        <v>11</v>
      </c>
      <c r="I28" s="27">
        <v>9070</v>
      </c>
      <c r="J28" s="17">
        <v>-454.97800000000097</v>
      </c>
      <c r="K28" s="17">
        <v>8615.021999999999</v>
      </c>
      <c r="L28" s="27">
        <v>12333</v>
      </c>
      <c r="M28" s="19">
        <v>1.3597574421168688</v>
      </c>
      <c r="N28" s="19">
        <v>1.4315691822957621</v>
      </c>
    </row>
    <row r="29" spans="1:14" s="13" customFormat="1" x14ac:dyDescent="0.25">
      <c r="A29" s="6">
        <v>2</v>
      </c>
      <c r="B29" s="13" t="s">
        <v>5</v>
      </c>
      <c r="C29" s="13" t="s">
        <v>56</v>
      </c>
      <c r="D29" s="6" t="s">
        <v>47</v>
      </c>
      <c r="E29" s="6" t="s">
        <v>52</v>
      </c>
      <c r="F29" s="15" t="s">
        <v>127</v>
      </c>
      <c r="G29" s="26">
        <v>65</v>
      </c>
      <c r="H29" s="26">
        <v>75</v>
      </c>
      <c r="I29" s="19">
        <v>0.92700000000000005</v>
      </c>
      <c r="J29" s="16">
        <v>-7.2150000000000825E-3</v>
      </c>
      <c r="K29" s="16">
        <v>0.91978499999999996</v>
      </c>
      <c r="L29" s="19">
        <v>0.86666666699999995</v>
      </c>
      <c r="M29" s="19">
        <v>0.93491549838187693</v>
      </c>
      <c r="N29" s="19">
        <v>0.94224918540745928</v>
      </c>
    </row>
    <row r="30" spans="1:14" s="13" customFormat="1" x14ac:dyDescent="0.25">
      <c r="A30" s="6">
        <v>2</v>
      </c>
      <c r="B30" s="13" t="s">
        <v>5</v>
      </c>
      <c r="C30" s="13" t="s">
        <v>56</v>
      </c>
      <c r="D30" s="6" t="s">
        <v>53</v>
      </c>
      <c r="E30" s="6" t="s">
        <v>48</v>
      </c>
      <c r="F30" s="15" t="s">
        <v>127</v>
      </c>
      <c r="G30" s="26">
        <v>4</v>
      </c>
      <c r="H30" s="26">
        <v>4</v>
      </c>
      <c r="I30" s="19">
        <v>0.878</v>
      </c>
      <c r="J30" s="16">
        <v>-0.10542900000000005</v>
      </c>
      <c r="K30" s="16">
        <v>0.7725709999999999</v>
      </c>
      <c r="L30" s="19">
        <v>1</v>
      </c>
      <c r="M30" s="19">
        <v>1.1389521640091116</v>
      </c>
      <c r="N30" s="19">
        <v>1.2943794162607711</v>
      </c>
    </row>
    <row r="31" spans="1:14" s="13" customFormat="1" x14ac:dyDescent="0.25">
      <c r="A31" s="6">
        <v>2</v>
      </c>
      <c r="B31" s="13" t="s">
        <v>5</v>
      </c>
      <c r="C31" s="13" t="s">
        <v>56</v>
      </c>
      <c r="D31" s="6" t="s">
        <v>53</v>
      </c>
      <c r="E31" s="6" t="s">
        <v>49</v>
      </c>
      <c r="F31" s="15" t="s">
        <v>127</v>
      </c>
      <c r="G31" s="26">
        <v>2</v>
      </c>
      <c r="H31" s="26">
        <v>2</v>
      </c>
      <c r="I31" s="19">
        <v>0.86799999999999999</v>
      </c>
      <c r="J31" s="16">
        <v>1.8986999999999976E-2</v>
      </c>
      <c r="K31" s="16">
        <v>0.88698699999999997</v>
      </c>
      <c r="L31" s="19">
        <v>1</v>
      </c>
      <c r="M31" s="19">
        <v>1.1520737327188941</v>
      </c>
      <c r="N31" s="19">
        <v>1.1274122394127535</v>
      </c>
    </row>
    <row r="32" spans="1:14" s="13" customFormat="1" x14ac:dyDescent="0.25">
      <c r="A32" s="6">
        <v>2</v>
      </c>
      <c r="B32" s="13" t="s">
        <v>5</v>
      </c>
      <c r="C32" s="13" t="s">
        <v>56</v>
      </c>
      <c r="D32" s="6" t="s">
        <v>53</v>
      </c>
      <c r="E32" s="6" t="s">
        <v>50</v>
      </c>
      <c r="F32" s="15" t="s">
        <v>127</v>
      </c>
      <c r="G32" s="26">
        <v>4</v>
      </c>
      <c r="H32" s="26">
        <v>4</v>
      </c>
      <c r="I32" s="19">
        <v>0.77700000000000002</v>
      </c>
      <c r="J32" s="16">
        <v>5.2964999999999929E-2</v>
      </c>
      <c r="K32" s="16">
        <v>0.82996499999999995</v>
      </c>
      <c r="L32" s="19">
        <v>1</v>
      </c>
      <c r="M32" s="19">
        <v>1.287001287001287</v>
      </c>
      <c r="N32" s="19">
        <v>1.2048700848830975</v>
      </c>
    </row>
    <row r="33" spans="1:14" s="13" customFormat="1" x14ac:dyDescent="0.25">
      <c r="A33" s="6">
        <v>2</v>
      </c>
      <c r="B33" s="13" t="s">
        <v>5</v>
      </c>
      <c r="C33" s="13" t="s">
        <v>56</v>
      </c>
      <c r="D33" s="6" t="s">
        <v>53</v>
      </c>
      <c r="E33" s="6" t="s">
        <v>51</v>
      </c>
      <c r="F33" s="15" t="s">
        <v>127</v>
      </c>
      <c r="G33" s="26">
        <v>2</v>
      </c>
      <c r="H33" s="26" t="s">
        <v>11</v>
      </c>
      <c r="I33" s="27">
        <v>9559</v>
      </c>
      <c r="J33" s="17">
        <v>257.98999999999978</v>
      </c>
      <c r="K33" s="17">
        <v>9816.99</v>
      </c>
      <c r="L33" s="27">
        <v>16510</v>
      </c>
      <c r="M33" s="19">
        <v>1.7271681138194372</v>
      </c>
      <c r="N33" s="19">
        <v>1.6817782232639535</v>
      </c>
    </row>
    <row r="34" spans="1:14" s="13" customFormat="1" x14ac:dyDescent="0.25">
      <c r="A34" s="6">
        <v>2</v>
      </c>
      <c r="B34" s="13" t="s">
        <v>5</v>
      </c>
      <c r="C34" s="13" t="s">
        <v>56</v>
      </c>
      <c r="D34" s="6" t="s">
        <v>53</v>
      </c>
      <c r="E34" s="6" t="s">
        <v>52</v>
      </c>
      <c r="F34" s="15" t="s">
        <v>127</v>
      </c>
      <c r="G34" s="26">
        <v>4</v>
      </c>
      <c r="H34" s="26">
        <v>4</v>
      </c>
      <c r="I34" s="19">
        <v>0.9</v>
      </c>
      <c r="J34" s="16">
        <v>-8.491999999999944E-3</v>
      </c>
      <c r="K34" s="16">
        <v>0.89150800000000008</v>
      </c>
      <c r="L34" s="19">
        <v>1</v>
      </c>
      <c r="M34" s="19">
        <v>1.1111111111111112</v>
      </c>
      <c r="N34" s="19">
        <v>1.1216949259008331</v>
      </c>
    </row>
    <row r="35" spans="1:14" s="13" customFormat="1" x14ac:dyDescent="0.25">
      <c r="A35" s="6">
        <v>2</v>
      </c>
      <c r="B35" s="13" t="s">
        <v>5</v>
      </c>
      <c r="C35" s="13" t="s">
        <v>56</v>
      </c>
      <c r="D35" s="6" t="s">
        <v>54</v>
      </c>
      <c r="E35" s="6" t="s">
        <v>49</v>
      </c>
      <c r="F35" s="15" t="s">
        <v>127</v>
      </c>
      <c r="G35" s="26">
        <v>725</v>
      </c>
      <c r="H35" s="26">
        <v>1073</v>
      </c>
      <c r="I35" s="19">
        <v>0.64</v>
      </c>
      <c r="J35" s="16">
        <v>-2.8536999999999924E-2</v>
      </c>
      <c r="K35" s="16">
        <v>0.61146300000000009</v>
      </c>
      <c r="L35" s="19">
        <v>0.675675676</v>
      </c>
      <c r="M35" s="19">
        <v>1.0557432437500001</v>
      </c>
      <c r="N35" s="19">
        <v>1.1050148185581137</v>
      </c>
    </row>
    <row r="36" spans="1:14" s="13" customFormat="1" x14ac:dyDescent="0.25">
      <c r="A36" s="6">
        <v>2</v>
      </c>
      <c r="B36" s="13" t="s">
        <v>5</v>
      </c>
      <c r="C36" s="13" t="s">
        <v>56</v>
      </c>
      <c r="D36" s="6" t="s">
        <v>54</v>
      </c>
      <c r="E36" s="6" t="s">
        <v>50</v>
      </c>
      <c r="F36" s="15" t="s">
        <v>127</v>
      </c>
      <c r="G36" s="26">
        <v>723</v>
      </c>
      <c r="H36" s="26">
        <v>1074</v>
      </c>
      <c r="I36" s="19">
        <v>0.60399999999999998</v>
      </c>
      <c r="J36" s="16">
        <v>-7.1320000000000272E-3</v>
      </c>
      <c r="K36" s="16">
        <v>0.59686799999999995</v>
      </c>
      <c r="L36" s="19">
        <v>0.67318435799999998</v>
      </c>
      <c r="M36" s="19">
        <v>1.1145436390728476</v>
      </c>
      <c r="N36" s="19">
        <v>1.1278613663322545</v>
      </c>
    </row>
    <row r="37" spans="1:14" s="13" customFormat="1" x14ac:dyDescent="0.25">
      <c r="A37" s="6">
        <v>2</v>
      </c>
      <c r="B37" s="13" t="s">
        <v>5</v>
      </c>
      <c r="C37" s="13" t="s">
        <v>56</v>
      </c>
      <c r="D37" s="6" t="s">
        <v>54</v>
      </c>
      <c r="E37" s="6" t="s">
        <v>51</v>
      </c>
      <c r="F37" s="15" t="s">
        <v>127</v>
      </c>
      <c r="G37" s="26">
        <v>725</v>
      </c>
      <c r="H37" s="26" t="s">
        <v>11</v>
      </c>
      <c r="I37" s="27">
        <v>6757</v>
      </c>
      <c r="J37" s="17">
        <v>-764.10100000000057</v>
      </c>
      <c r="K37" s="17">
        <v>5992.8989999999994</v>
      </c>
      <c r="L37" s="27">
        <v>8400</v>
      </c>
      <c r="M37" s="19">
        <v>1.2431552464111293</v>
      </c>
      <c r="N37" s="19">
        <v>1.4016588632646738</v>
      </c>
    </row>
    <row r="38" spans="1:14" s="13" customFormat="1" x14ac:dyDescent="0.25">
      <c r="A38" s="6">
        <v>2</v>
      </c>
      <c r="B38" s="13" t="s">
        <v>5</v>
      </c>
      <c r="C38" s="13" t="s">
        <v>56</v>
      </c>
      <c r="D38" s="6" t="s">
        <v>55</v>
      </c>
      <c r="E38" s="6" t="s">
        <v>48</v>
      </c>
      <c r="F38" s="15" t="s">
        <v>127</v>
      </c>
      <c r="G38" s="26">
        <v>3</v>
      </c>
      <c r="H38" s="26">
        <v>4</v>
      </c>
      <c r="I38" s="19">
        <v>0.60299999999999998</v>
      </c>
      <c r="J38" s="16">
        <v>-7.4612000000000012E-2</v>
      </c>
      <c r="K38" s="16">
        <v>0.52838799999999997</v>
      </c>
      <c r="L38" s="19">
        <v>0.75</v>
      </c>
      <c r="M38" s="19">
        <v>1.2437810945273633</v>
      </c>
      <c r="N38" s="19">
        <v>1.419411493069487</v>
      </c>
    </row>
    <row r="39" spans="1:14" s="13" customFormat="1" x14ac:dyDescent="0.25">
      <c r="A39" s="6">
        <v>2</v>
      </c>
      <c r="B39" s="13" t="s">
        <v>5</v>
      </c>
      <c r="C39" s="13" t="s">
        <v>56</v>
      </c>
      <c r="D39" s="6" t="s">
        <v>55</v>
      </c>
      <c r="E39" s="6" t="s">
        <v>49</v>
      </c>
      <c r="F39" s="15" t="s">
        <v>127</v>
      </c>
      <c r="G39" s="26">
        <v>11</v>
      </c>
      <c r="H39" s="26">
        <v>13</v>
      </c>
      <c r="I39" s="19">
        <v>0.79800000000000004</v>
      </c>
      <c r="J39" s="16">
        <v>9.2413999999999996E-2</v>
      </c>
      <c r="K39" s="16">
        <v>0.89041400000000004</v>
      </c>
      <c r="L39" s="19">
        <v>0.84615384599999999</v>
      </c>
      <c r="M39" s="19">
        <v>1.0603431654135338</v>
      </c>
      <c r="N39" s="19">
        <v>0.95029261220061678</v>
      </c>
    </row>
    <row r="40" spans="1:14" s="13" customFormat="1" x14ac:dyDescent="0.25">
      <c r="A40" s="6">
        <v>2</v>
      </c>
      <c r="B40" s="13" t="s">
        <v>5</v>
      </c>
      <c r="C40" s="13" t="s">
        <v>56</v>
      </c>
      <c r="D40" s="6" t="s">
        <v>55</v>
      </c>
      <c r="E40" s="6" t="s">
        <v>50</v>
      </c>
      <c r="F40" s="15" t="s">
        <v>127</v>
      </c>
      <c r="G40" s="26">
        <v>5</v>
      </c>
      <c r="H40" s="26">
        <v>6</v>
      </c>
      <c r="I40" s="19">
        <v>0.7</v>
      </c>
      <c r="J40" s="16">
        <v>-0.13431599999999999</v>
      </c>
      <c r="K40" s="16">
        <v>0.56568399999999996</v>
      </c>
      <c r="L40" s="19">
        <v>0.83333333300000001</v>
      </c>
      <c r="M40" s="19">
        <v>1.19047619</v>
      </c>
      <c r="N40" s="19">
        <v>1.4731428376973719</v>
      </c>
    </row>
    <row r="41" spans="1:14" s="13" customFormat="1" x14ac:dyDescent="0.25">
      <c r="A41" s="6">
        <v>2</v>
      </c>
      <c r="B41" s="13" t="s">
        <v>5</v>
      </c>
      <c r="C41" s="13" t="s">
        <v>56</v>
      </c>
      <c r="D41" s="6" t="s">
        <v>55</v>
      </c>
      <c r="E41" s="6" t="s">
        <v>51</v>
      </c>
      <c r="F41" s="15" t="s">
        <v>127</v>
      </c>
      <c r="G41" s="26">
        <v>10</v>
      </c>
      <c r="H41" s="26" t="s">
        <v>11</v>
      </c>
      <c r="I41" s="27">
        <v>4300</v>
      </c>
      <c r="J41" s="17">
        <v>973.30599999999959</v>
      </c>
      <c r="K41" s="17">
        <v>5273.3059999999996</v>
      </c>
      <c r="L41" s="27">
        <v>5655</v>
      </c>
      <c r="M41" s="19">
        <v>1.3151162790697675</v>
      </c>
      <c r="N41" s="19">
        <v>1.0723822967982515</v>
      </c>
    </row>
    <row r="42" spans="1:14" s="13" customFormat="1" x14ac:dyDescent="0.25">
      <c r="A42" s="6">
        <v>2</v>
      </c>
      <c r="B42" s="13" t="s">
        <v>5</v>
      </c>
      <c r="C42" s="13" t="s">
        <v>56</v>
      </c>
      <c r="D42" s="6" t="s">
        <v>55</v>
      </c>
      <c r="E42" s="6" t="s">
        <v>52</v>
      </c>
      <c r="F42" s="15" t="s">
        <v>127</v>
      </c>
      <c r="G42" s="26">
        <v>14</v>
      </c>
      <c r="H42" s="26">
        <v>22</v>
      </c>
      <c r="I42" s="19">
        <v>0.80800000000000005</v>
      </c>
      <c r="J42" s="16">
        <v>-0.101163</v>
      </c>
      <c r="K42" s="16">
        <v>0.70683700000000005</v>
      </c>
      <c r="L42" s="19">
        <v>0.63636363600000001</v>
      </c>
      <c r="M42" s="19">
        <v>0.78757875742574257</v>
      </c>
      <c r="N42" s="19">
        <v>0.90029757355656248</v>
      </c>
    </row>
    <row r="43" spans="1:14" s="13" customFormat="1" x14ac:dyDescent="0.25">
      <c r="A43" s="6">
        <v>3</v>
      </c>
      <c r="B43" s="13" t="s">
        <v>6</v>
      </c>
      <c r="C43" s="13" t="s">
        <v>57</v>
      </c>
      <c r="D43" s="6" t="s">
        <v>47</v>
      </c>
      <c r="E43" s="6" t="s">
        <v>48</v>
      </c>
      <c r="F43" s="15" t="s">
        <v>127</v>
      </c>
      <c r="G43" s="26">
        <v>21</v>
      </c>
      <c r="H43" s="26">
        <v>22</v>
      </c>
      <c r="I43" s="19">
        <v>0.72299999999999998</v>
      </c>
      <c r="J43" s="16">
        <v>-5.4711999999999983E-2</v>
      </c>
      <c r="K43" s="16">
        <v>0.66828799999999999</v>
      </c>
      <c r="L43" s="19">
        <v>0.95454545499999999</v>
      </c>
      <c r="M43" s="19">
        <v>1.3202565076071924</v>
      </c>
      <c r="N43" s="19">
        <v>1.428344448800517</v>
      </c>
    </row>
    <row r="44" spans="1:14" s="13" customFormat="1" x14ac:dyDescent="0.25">
      <c r="A44" s="6">
        <v>3</v>
      </c>
      <c r="B44" s="13" t="s">
        <v>6</v>
      </c>
      <c r="C44" s="13" t="s">
        <v>57</v>
      </c>
      <c r="D44" s="6" t="s">
        <v>47</v>
      </c>
      <c r="E44" s="6" t="s">
        <v>49</v>
      </c>
      <c r="F44" s="15" t="s">
        <v>127</v>
      </c>
      <c r="G44" s="26">
        <v>22</v>
      </c>
      <c r="H44" s="26">
        <v>24</v>
      </c>
      <c r="I44" s="19">
        <v>0.91700000000000004</v>
      </c>
      <c r="J44" s="16">
        <v>9.6319999999999961E-2</v>
      </c>
      <c r="K44" s="16">
        <v>1.01332</v>
      </c>
      <c r="L44" s="19">
        <v>0.91666666699999999</v>
      </c>
      <c r="M44" s="19">
        <v>0.99963649618320605</v>
      </c>
      <c r="N44" s="19">
        <v>0.90461716634429401</v>
      </c>
    </row>
    <row r="45" spans="1:14" s="13" customFormat="1" x14ac:dyDescent="0.25">
      <c r="A45" s="6">
        <v>3</v>
      </c>
      <c r="B45" s="13" t="s">
        <v>6</v>
      </c>
      <c r="C45" s="13" t="s">
        <v>57</v>
      </c>
      <c r="D45" s="6" t="s">
        <v>47</v>
      </c>
      <c r="E45" s="6" t="s">
        <v>50</v>
      </c>
      <c r="F45" s="15" t="s">
        <v>127</v>
      </c>
      <c r="G45" s="26">
        <v>20</v>
      </c>
      <c r="H45" s="26">
        <v>22</v>
      </c>
      <c r="I45" s="19">
        <v>0.83299999999999996</v>
      </c>
      <c r="J45" s="16">
        <v>1.8419999999998993E-3</v>
      </c>
      <c r="K45" s="16">
        <v>0.83484199999999986</v>
      </c>
      <c r="L45" s="19">
        <v>0.909090909</v>
      </c>
      <c r="M45" s="19">
        <v>1.0913456290516208</v>
      </c>
      <c r="N45" s="19">
        <v>1.0889376780276989</v>
      </c>
    </row>
    <row r="46" spans="1:14" s="13" customFormat="1" x14ac:dyDescent="0.25">
      <c r="A46" s="6">
        <v>3</v>
      </c>
      <c r="B46" s="13" t="s">
        <v>6</v>
      </c>
      <c r="C46" s="13" t="s">
        <v>57</v>
      </c>
      <c r="D46" s="6" t="s">
        <v>47</v>
      </c>
      <c r="E46" s="6" t="s">
        <v>51</v>
      </c>
      <c r="F46" s="15" t="s">
        <v>127</v>
      </c>
      <c r="G46" s="26">
        <v>22</v>
      </c>
      <c r="H46" s="26" t="s">
        <v>11</v>
      </c>
      <c r="I46" s="27">
        <v>7938</v>
      </c>
      <c r="J46" s="17">
        <v>91.156999999999243</v>
      </c>
      <c r="K46" s="17">
        <v>8029.1569999999992</v>
      </c>
      <c r="L46" s="27">
        <v>8602</v>
      </c>
      <c r="M46" s="19">
        <v>1.0836482741244646</v>
      </c>
      <c r="N46" s="19">
        <v>1.071345347961187</v>
      </c>
    </row>
    <row r="47" spans="1:14" s="13" customFormat="1" x14ac:dyDescent="0.25">
      <c r="A47" s="6">
        <v>3</v>
      </c>
      <c r="B47" s="13" t="s">
        <v>6</v>
      </c>
      <c r="C47" s="13" t="s">
        <v>57</v>
      </c>
      <c r="D47" s="6" t="s">
        <v>47</v>
      </c>
      <c r="E47" s="6" t="s">
        <v>52</v>
      </c>
      <c r="F47" s="15" t="s">
        <v>127</v>
      </c>
      <c r="G47" s="26">
        <v>40</v>
      </c>
      <c r="H47" s="26">
        <v>43</v>
      </c>
      <c r="I47" s="19">
        <v>0.96899999999999997</v>
      </c>
      <c r="J47" s="16">
        <v>3.6819999999999631E-3</v>
      </c>
      <c r="K47" s="16">
        <v>0.97268199999999994</v>
      </c>
      <c r="L47" s="19">
        <v>0.93023255800000004</v>
      </c>
      <c r="M47" s="19">
        <v>0.95999231991744072</v>
      </c>
      <c r="N47" s="19">
        <v>0.95635835555710924</v>
      </c>
    </row>
    <row r="48" spans="1:14" s="13" customFormat="1" x14ac:dyDescent="0.25">
      <c r="A48" s="6">
        <v>3</v>
      </c>
      <c r="B48" s="13" t="s">
        <v>6</v>
      </c>
      <c r="C48" s="13" t="s">
        <v>57</v>
      </c>
      <c r="D48" s="6" t="s">
        <v>53</v>
      </c>
      <c r="E48" s="6" t="s">
        <v>48</v>
      </c>
      <c r="F48" s="15" t="s">
        <v>127</v>
      </c>
      <c r="G48" s="26">
        <v>1</v>
      </c>
      <c r="H48" s="26">
        <v>1</v>
      </c>
      <c r="I48" s="19">
        <v>0.94</v>
      </c>
      <c r="J48" s="16">
        <v>0</v>
      </c>
      <c r="K48" s="16">
        <v>0.94</v>
      </c>
      <c r="L48" s="19">
        <v>1</v>
      </c>
      <c r="M48" s="19">
        <v>1.0638297872340425</v>
      </c>
      <c r="N48" s="19">
        <v>1.0638297872340425</v>
      </c>
    </row>
    <row r="49" spans="1:14" s="13" customFormat="1" x14ac:dyDescent="0.25">
      <c r="A49" s="6">
        <v>3</v>
      </c>
      <c r="B49" s="13" t="s">
        <v>6</v>
      </c>
      <c r="C49" s="13" t="s">
        <v>57</v>
      </c>
      <c r="D49" s="6" t="s">
        <v>53</v>
      </c>
      <c r="E49" s="6" t="s">
        <v>49</v>
      </c>
      <c r="F49" s="15" t="s">
        <v>127</v>
      </c>
      <c r="G49" s="26">
        <v>1</v>
      </c>
      <c r="H49" s="26">
        <v>1</v>
      </c>
      <c r="I49" s="19">
        <v>0.92700000000000005</v>
      </c>
      <c r="J49" s="16">
        <v>0</v>
      </c>
      <c r="K49" s="16">
        <v>0.92700000000000005</v>
      </c>
      <c r="L49" s="19">
        <v>1</v>
      </c>
      <c r="M49" s="19">
        <v>1.0787486515641855</v>
      </c>
      <c r="N49" s="19">
        <v>1.0787486515641855</v>
      </c>
    </row>
    <row r="50" spans="1:14" s="13" customFormat="1" x14ac:dyDescent="0.25">
      <c r="A50" s="6">
        <v>3</v>
      </c>
      <c r="B50" s="13" t="s">
        <v>6</v>
      </c>
      <c r="C50" s="13" t="s">
        <v>57</v>
      </c>
      <c r="D50" s="6" t="s">
        <v>53</v>
      </c>
      <c r="E50" s="6" t="s">
        <v>50</v>
      </c>
      <c r="F50" s="15" t="s">
        <v>127</v>
      </c>
      <c r="G50" s="26">
        <v>1</v>
      </c>
      <c r="H50" s="26">
        <v>1</v>
      </c>
      <c r="I50" s="19">
        <v>0.621</v>
      </c>
      <c r="J50" s="16">
        <v>0</v>
      </c>
      <c r="K50" s="16">
        <v>0.621</v>
      </c>
      <c r="L50" s="19">
        <v>1</v>
      </c>
      <c r="M50" s="19">
        <v>1.6103059581320451</v>
      </c>
      <c r="N50" s="19">
        <v>1.6103059581320451</v>
      </c>
    </row>
    <row r="51" spans="1:14" s="13" customFormat="1" x14ac:dyDescent="0.25">
      <c r="A51" s="6">
        <v>3</v>
      </c>
      <c r="B51" s="13" t="s">
        <v>6</v>
      </c>
      <c r="C51" s="13" t="s">
        <v>57</v>
      </c>
      <c r="D51" s="6" t="s">
        <v>53</v>
      </c>
      <c r="E51" s="6" t="s">
        <v>51</v>
      </c>
      <c r="F51" s="15" t="s">
        <v>128</v>
      </c>
      <c r="G51" s="26">
        <v>1</v>
      </c>
      <c r="H51" s="26" t="s">
        <v>11</v>
      </c>
      <c r="I51" s="27">
        <v>11121</v>
      </c>
      <c r="J51" s="17">
        <v>0</v>
      </c>
      <c r="K51" s="17">
        <v>11121</v>
      </c>
      <c r="L51" s="27">
        <v>8857</v>
      </c>
      <c r="M51" s="19">
        <v>0.79642118514522076</v>
      </c>
      <c r="N51" s="19">
        <v>0.79642118514522076</v>
      </c>
    </row>
    <row r="52" spans="1:14" s="13" customFormat="1" x14ac:dyDescent="0.25">
      <c r="A52" s="6">
        <v>3</v>
      </c>
      <c r="B52" s="13" t="s">
        <v>6</v>
      </c>
      <c r="C52" s="13" t="s">
        <v>57</v>
      </c>
      <c r="D52" s="6" t="s">
        <v>53</v>
      </c>
      <c r="E52" s="6" t="s">
        <v>52</v>
      </c>
      <c r="F52" s="15" t="s">
        <v>128</v>
      </c>
      <c r="G52" s="26">
        <v>0</v>
      </c>
      <c r="H52" s="26">
        <v>0</v>
      </c>
      <c r="I52" s="19">
        <v>0.95</v>
      </c>
      <c r="J52" s="16">
        <v>0</v>
      </c>
      <c r="K52" s="16">
        <v>0.95</v>
      </c>
      <c r="L52" s="19">
        <v>0</v>
      </c>
      <c r="M52" s="19">
        <v>0</v>
      </c>
      <c r="N52" s="19">
        <v>0</v>
      </c>
    </row>
    <row r="53" spans="1:14" s="13" customFormat="1" x14ac:dyDescent="0.25">
      <c r="A53" s="6">
        <v>3</v>
      </c>
      <c r="B53" s="13" t="s">
        <v>6</v>
      </c>
      <c r="C53" s="13" t="s">
        <v>57</v>
      </c>
      <c r="D53" s="6" t="s">
        <v>54</v>
      </c>
      <c r="E53" s="6" t="s">
        <v>49</v>
      </c>
      <c r="F53" s="15" t="s">
        <v>127</v>
      </c>
      <c r="G53" s="26">
        <v>412</v>
      </c>
      <c r="H53" s="26">
        <v>605</v>
      </c>
      <c r="I53" s="19">
        <v>0.71399999999999997</v>
      </c>
      <c r="J53" s="16">
        <v>-4.9548000000000036E-2</v>
      </c>
      <c r="K53" s="16">
        <v>0.66445199999999993</v>
      </c>
      <c r="L53" s="19">
        <v>0.68099173599999996</v>
      </c>
      <c r="M53" s="19">
        <v>0.95376993837535018</v>
      </c>
      <c r="N53" s="19">
        <v>1.0248922962080029</v>
      </c>
    </row>
    <row r="54" spans="1:14" s="13" customFormat="1" x14ac:dyDescent="0.25">
      <c r="A54" s="6">
        <v>3</v>
      </c>
      <c r="B54" s="13" t="s">
        <v>6</v>
      </c>
      <c r="C54" s="13" t="s">
        <v>57</v>
      </c>
      <c r="D54" s="6" t="s">
        <v>54</v>
      </c>
      <c r="E54" s="6" t="s">
        <v>50</v>
      </c>
      <c r="F54" s="15" t="s">
        <v>127</v>
      </c>
      <c r="G54" s="26">
        <v>472</v>
      </c>
      <c r="H54" s="26">
        <v>696</v>
      </c>
      <c r="I54" s="19">
        <v>0.66200000000000003</v>
      </c>
      <c r="J54" s="16">
        <v>-1.2999999999929734E-5</v>
      </c>
      <c r="K54" s="16">
        <v>0.6619870000000001</v>
      </c>
      <c r="L54" s="19">
        <v>0.67816091999999994</v>
      </c>
      <c r="M54" s="19">
        <v>1.0244122658610271</v>
      </c>
      <c r="N54" s="19">
        <v>1.0244323831132633</v>
      </c>
    </row>
    <row r="55" spans="1:14" s="13" customFormat="1" x14ac:dyDescent="0.25">
      <c r="A55" s="6">
        <v>3</v>
      </c>
      <c r="B55" s="13" t="s">
        <v>6</v>
      </c>
      <c r="C55" s="13" t="s">
        <v>57</v>
      </c>
      <c r="D55" s="6" t="s">
        <v>54</v>
      </c>
      <c r="E55" s="6" t="s">
        <v>51</v>
      </c>
      <c r="F55" s="15" t="s">
        <v>127</v>
      </c>
      <c r="G55" s="26">
        <v>412</v>
      </c>
      <c r="H55" s="26" t="s">
        <v>11</v>
      </c>
      <c r="I55" s="27">
        <v>5488</v>
      </c>
      <c r="J55" s="17">
        <v>-432.17200000000048</v>
      </c>
      <c r="K55" s="17">
        <v>5055.8279999999995</v>
      </c>
      <c r="L55" s="27">
        <v>6408</v>
      </c>
      <c r="M55" s="19">
        <v>1.1676384839650147</v>
      </c>
      <c r="N55" s="19">
        <v>1.2674481805947513</v>
      </c>
    </row>
    <row r="56" spans="1:14" s="13" customFormat="1" x14ac:dyDescent="0.25">
      <c r="A56" s="6">
        <v>3</v>
      </c>
      <c r="B56" s="13" t="s">
        <v>6</v>
      </c>
      <c r="C56" s="13" t="s">
        <v>57</v>
      </c>
      <c r="D56" s="6" t="s">
        <v>55</v>
      </c>
      <c r="E56" s="6" t="s">
        <v>48</v>
      </c>
      <c r="F56" s="15" t="s">
        <v>127</v>
      </c>
      <c r="G56" s="26">
        <v>15</v>
      </c>
      <c r="H56" s="26">
        <v>19</v>
      </c>
      <c r="I56" s="19">
        <v>0.28499999999999998</v>
      </c>
      <c r="J56" s="16">
        <v>1.3310000000000044E-2</v>
      </c>
      <c r="K56" s="16">
        <v>0.29831000000000002</v>
      </c>
      <c r="L56" s="19">
        <v>0.78947368399999995</v>
      </c>
      <c r="M56" s="19">
        <v>2.7700831017543859</v>
      </c>
      <c r="N56" s="19">
        <v>2.6464874928765374</v>
      </c>
    </row>
    <row r="57" spans="1:14" s="13" customFormat="1" x14ac:dyDescent="0.25">
      <c r="A57" s="6">
        <v>3</v>
      </c>
      <c r="B57" s="13" t="s">
        <v>6</v>
      </c>
      <c r="C57" s="13" t="s">
        <v>57</v>
      </c>
      <c r="D57" s="6" t="s">
        <v>55</v>
      </c>
      <c r="E57" s="6" t="s">
        <v>49</v>
      </c>
      <c r="F57" s="15" t="s">
        <v>128</v>
      </c>
      <c r="G57" s="26">
        <v>18</v>
      </c>
      <c r="H57" s="26">
        <v>22</v>
      </c>
      <c r="I57" s="19">
        <v>0.83799999999999997</v>
      </c>
      <c r="J57" s="16">
        <v>0.117012</v>
      </c>
      <c r="K57" s="16">
        <v>0.95501199999999997</v>
      </c>
      <c r="L57" s="19">
        <v>0.81818181800000001</v>
      </c>
      <c r="M57" s="19">
        <v>0.97635061813842483</v>
      </c>
      <c r="N57" s="19">
        <v>0.85672412283824706</v>
      </c>
    </row>
    <row r="58" spans="1:14" s="13" customFormat="1" x14ac:dyDescent="0.25">
      <c r="A58" s="6">
        <v>3</v>
      </c>
      <c r="B58" s="13" t="s">
        <v>6</v>
      </c>
      <c r="C58" s="13" t="s">
        <v>57</v>
      </c>
      <c r="D58" s="6" t="s">
        <v>55</v>
      </c>
      <c r="E58" s="6" t="s">
        <v>50</v>
      </c>
      <c r="F58" s="15" t="s">
        <v>127</v>
      </c>
      <c r="G58" s="26">
        <v>21</v>
      </c>
      <c r="H58" s="26">
        <v>22</v>
      </c>
      <c r="I58" s="19">
        <v>0.746</v>
      </c>
      <c r="J58" s="16">
        <v>1.9411000000000067E-2</v>
      </c>
      <c r="K58" s="16">
        <v>0.76541100000000006</v>
      </c>
      <c r="L58" s="19">
        <v>0.95454545499999999</v>
      </c>
      <c r="M58" s="19">
        <v>1.2795515482573727</v>
      </c>
      <c r="N58" s="19">
        <v>1.2471018250325641</v>
      </c>
    </row>
    <row r="59" spans="1:14" s="13" customFormat="1" x14ac:dyDescent="0.25">
      <c r="A59" s="6">
        <v>3</v>
      </c>
      <c r="B59" s="13" t="s">
        <v>6</v>
      </c>
      <c r="C59" s="13" t="s">
        <v>57</v>
      </c>
      <c r="D59" s="6" t="s">
        <v>55</v>
      </c>
      <c r="E59" s="6" t="s">
        <v>51</v>
      </c>
      <c r="F59" s="15" t="s">
        <v>128</v>
      </c>
      <c r="G59" s="26">
        <v>18</v>
      </c>
      <c r="H59" s="26" t="s">
        <v>11</v>
      </c>
      <c r="I59" s="27">
        <v>4635</v>
      </c>
      <c r="J59" s="17">
        <v>1294.2210000000005</v>
      </c>
      <c r="K59" s="17">
        <v>5929.2210000000005</v>
      </c>
      <c r="L59" s="27">
        <v>4861.5</v>
      </c>
      <c r="M59" s="19">
        <v>1.0488673139158575</v>
      </c>
      <c r="N59" s="19">
        <v>0.81992221237832075</v>
      </c>
    </row>
    <row r="60" spans="1:14" s="13" customFormat="1" x14ac:dyDescent="0.25">
      <c r="A60" s="6">
        <v>3</v>
      </c>
      <c r="B60" s="13" t="s">
        <v>6</v>
      </c>
      <c r="C60" s="13" t="s">
        <v>57</v>
      </c>
      <c r="D60" s="6" t="s">
        <v>55</v>
      </c>
      <c r="E60" s="6" t="s">
        <v>52</v>
      </c>
      <c r="F60" s="15" t="s">
        <v>127</v>
      </c>
      <c r="G60" s="26">
        <v>4</v>
      </c>
      <c r="H60" s="26">
        <v>4</v>
      </c>
      <c r="I60" s="19">
        <v>0.77500000000000002</v>
      </c>
      <c r="J60" s="16">
        <v>-0.36610799999999999</v>
      </c>
      <c r="K60" s="16">
        <v>0.40889200000000003</v>
      </c>
      <c r="L60" s="19">
        <v>1</v>
      </c>
      <c r="M60" s="19">
        <v>1.2903225806451613</v>
      </c>
      <c r="N60" s="19">
        <v>2.4456335658315642</v>
      </c>
    </row>
    <row r="61" spans="1:14" s="13" customFormat="1" x14ac:dyDescent="0.25">
      <c r="A61" s="6">
        <v>4</v>
      </c>
      <c r="B61" s="13" t="s">
        <v>7</v>
      </c>
      <c r="C61" s="13" t="s">
        <v>58</v>
      </c>
      <c r="D61" s="6" t="s">
        <v>47</v>
      </c>
      <c r="E61" s="6" t="s">
        <v>48</v>
      </c>
      <c r="F61" s="15" t="s">
        <v>127</v>
      </c>
      <c r="G61" s="26">
        <v>86</v>
      </c>
      <c r="H61" s="26">
        <v>92</v>
      </c>
      <c r="I61" s="19">
        <v>0.9</v>
      </c>
      <c r="J61" s="16">
        <v>-0.110483</v>
      </c>
      <c r="K61" s="16">
        <v>0.78951700000000002</v>
      </c>
      <c r="L61" s="19">
        <v>0.93478260899999999</v>
      </c>
      <c r="M61" s="19">
        <v>1.0386473433333332</v>
      </c>
      <c r="N61" s="19">
        <v>1.1839930096502038</v>
      </c>
    </row>
    <row r="62" spans="1:14" s="13" customFormat="1" x14ac:dyDescent="0.25">
      <c r="A62" s="6">
        <v>4</v>
      </c>
      <c r="B62" s="13" t="s">
        <v>7</v>
      </c>
      <c r="C62" s="13" t="s">
        <v>58</v>
      </c>
      <c r="D62" s="6" t="s">
        <v>47</v>
      </c>
      <c r="E62" s="6" t="s">
        <v>49</v>
      </c>
      <c r="F62" s="15" t="s">
        <v>127</v>
      </c>
      <c r="G62" s="26">
        <v>50</v>
      </c>
      <c r="H62" s="26">
        <v>51</v>
      </c>
      <c r="I62" s="19">
        <v>0.92</v>
      </c>
      <c r="J62" s="16">
        <v>4.8941000000000012E-2</v>
      </c>
      <c r="K62" s="16">
        <v>0.96894100000000005</v>
      </c>
      <c r="L62" s="19">
        <v>0.98039215700000004</v>
      </c>
      <c r="M62" s="19">
        <v>1.0656436489130434</v>
      </c>
      <c r="N62" s="19">
        <v>1.0118182190659699</v>
      </c>
    </row>
    <row r="63" spans="1:14" s="13" customFormat="1" x14ac:dyDescent="0.25">
      <c r="A63" s="6">
        <v>4</v>
      </c>
      <c r="B63" s="13" t="s">
        <v>7</v>
      </c>
      <c r="C63" s="13" t="s">
        <v>58</v>
      </c>
      <c r="D63" s="6" t="s">
        <v>47</v>
      </c>
      <c r="E63" s="6" t="s">
        <v>50</v>
      </c>
      <c r="F63" s="15" t="s">
        <v>127</v>
      </c>
      <c r="G63" s="26">
        <v>94</v>
      </c>
      <c r="H63" s="26">
        <v>99</v>
      </c>
      <c r="I63" s="19">
        <v>0.9</v>
      </c>
      <c r="J63" s="16">
        <v>2.9620000000000202E-3</v>
      </c>
      <c r="K63" s="16">
        <v>0.90296200000000004</v>
      </c>
      <c r="L63" s="19">
        <v>0.94949494899999998</v>
      </c>
      <c r="M63" s="19">
        <v>1.0549943877777777</v>
      </c>
      <c r="N63" s="19">
        <v>1.0515336736208167</v>
      </c>
    </row>
    <row r="64" spans="1:14" s="13" customFormat="1" x14ac:dyDescent="0.25">
      <c r="A64" s="6">
        <v>4</v>
      </c>
      <c r="B64" s="13" t="s">
        <v>7</v>
      </c>
      <c r="C64" s="13" t="s">
        <v>58</v>
      </c>
      <c r="D64" s="6" t="s">
        <v>47</v>
      </c>
      <c r="E64" s="6" t="s">
        <v>51</v>
      </c>
      <c r="F64" s="15" t="s">
        <v>127</v>
      </c>
      <c r="G64" s="26">
        <v>50</v>
      </c>
      <c r="H64" s="26" t="s">
        <v>11</v>
      </c>
      <c r="I64" s="27">
        <v>10810</v>
      </c>
      <c r="J64" s="17">
        <v>-1106.5100000000002</v>
      </c>
      <c r="K64" s="17">
        <v>9703.49</v>
      </c>
      <c r="L64" s="27">
        <v>13335.5</v>
      </c>
      <c r="M64" s="19">
        <v>1.2336262719703979</v>
      </c>
      <c r="N64" s="19">
        <v>1.3742993500276706</v>
      </c>
    </row>
    <row r="65" spans="1:14" s="13" customFormat="1" x14ac:dyDescent="0.25">
      <c r="A65" s="6">
        <v>4</v>
      </c>
      <c r="B65" s="13" t="s">
        <v>7</v>
      </c>
      <c r="C65" s="13" t="s">
        <v>58</v>
      </c>
      <c r="D65" s="6" t="s">
        <v>47</v>
      </c>
      <c r="E65" s="6" t="s">
        <v>52</v>
      </c>
      <c r="F65" s="15" t="s">
        <v>127</v>
      </c>
      <c r="G65" s="26">
        <v>47</v>
      </c>
      <c r="H65" s="26">
        <v>47</v>
      </c>
      <c r="I65" s="19">
        <v>0.85499999999999998</v>
      </c>
      <c r="J65" s="16">
        <v>3.1339999999999701E-3</v>
      </c>
      <c r="K65" s="16">
        <v>0.85813399999999995</v>
      </c>
      <c r="L65" s="19">
        <v>1</v>
      </c>
      <c r="M65" s="19">
        <v>1.1695906432748537</v>
      </c>
      <c r="N65" s="19">
        <v>1.1653191692672706</v>
      </c>
    </row>
    <row r="66" spans="1:14" s="13" customFormat="1" x14ac:dyDescent="0.25">
      <c r="A66" s="6">
        <v>4</v>
      </c>
      <c r="B66" s="13" t="s">
        <v>7</v>
      </c>
      <c r="C66" s="13" t="s">
        <v>58</v>
      </c>
      <c r="D66" s="6" t="s">
        <v>53</v>
      </c>
      <c r="E66" s="6" t="s">
        <v>48</v>
      </c>
      <c r="F66" s="15" t="s">
        <v>128</v>
      </c>
      <c r="G66" s="26">
        <v>0</v>
      </c>
      <c r="H66" s="26">
        <v>0</v>
      </c>
      <c r="I66" s="19">
        <v>0.9</v>
      </c>
      <c r="J66" s="16">
        <v>0</v>
      </c>
      <c r="K66" s="16">
        <v>0.9</v>
      </c>
      <c r="L66" s="19">
        <v>0</v>
      </c>
      <c r="M66" s="19">
        <v>0</v>
      </c>
      <c r="N66" s="19">
        <v>0</v>
      </c>
    </row>
    <row r="67" spans="1:14" s="13" customFormat="1" x14ac:dyDescent="0.25">
      <c r="A67" s="6">
        <v>4</v>
      </c>
      <c r="B67" s="13" t="s">
        <v>7</v>
      </c>
      <c r="C67" s="13" t="s">
        <v>58</v>
      </c>
      <c r="D67" s="6" t="s">
        <v>53</v>
      </c>
      <c r="E67" s="6" t="s">
        <v>49</v>
      </c>
      <c r="F67" s="15" t="s">
        <v>128</v>
      </c>
      <c r="G67" s="26">
        <v>0</v>
      </c>
      <c r="H67" s="26">
        <v>0</v>
      </c>
      <c r="I67" s="19">
        <v>0.88600000000000001</v>
      </c>
      <c r="J67" s="16">
        <v>0</v>
      </c>
      <c r="K67" s="16">
        <v>0.88600000000000001</v>
      </c>
      <c r="L67" s="19">
        <v>0</v>
      </c>
      <c r="M67" s="19">
        <v>0</v>
      </c>
      <c r="N67" s="19">
        <v>0</v>
      </c>
    </row>
    <row r="68" spans="1:14" s="13" customFormat="1" x14ac:dyDescent="0.25">
      <c r="A68" s="6">
        <v>4</v>
      </c>
      <c r="B68" s="13" t="s">
        <v>7</v>
      </c>
      <c r="C68" s="13" t="s">
        <v>58</v>
      </c>
      <c r="D68" s="6" t="s">
        <v>53</v>
      </c>
      <c r="E68" s="6" t="s">
        <v>50</v>
      </c>
      <c r="F68" s="15" t="s">
        <v>128</v>
      </c>
      <c r="G68" s="26">
        <v>0</v>
      </c>
      <c r="H68" s="26">
        <v>0</v>
      </c>
      <c r="I68" s="19">
        <v>0.86499999999999999</v>
      </c>
      <c r="J68" s="16">
        <v>0</v>
      </c>
      <c r="K68" s="16">
        <v>0.86499999999999999</v>
      </c>
      <c r="L68" s="19">
        <v>0</v>
      </c>
      <c r="M68" s="19">
        <v>0</v>
      </c>
      <c r="N68" s="19">
        <v>0</v>
      </c>
    </row>
    <row r="69" spans="1:14" s="13" customFormat="1" x14ac:dyDescent="0.25">
      <c r="A69" s="6">
        <v>4</v>
      </c>
      <c r="B69" s="13" t="s">
        <v>7</v>
      </c>
      <c r="C69" s="13" t="s">
        <v>58</v>
      </c>
      <c r="D69" s="6" t="s">
        <v>53</v>
      </c>
      <c r="E69" s="6" t="s">
        <v>51</v>
      </c>
      <c r="F69" s="15" t="s">
        <v>128</v>
      </c>
      <c r="G69" s="26">
        <v>0</v>
      </c>
      <c r="H69" s="26" t="s">
        <v>11</v>
      </c>
      <c r="I69" s="27">
        <v>6529</v>
      </c>
      <c r="J69" s="17">
        <v>0</v>
      </c>
      <c r="K69" s="17">
        <v>6529</v>
      </c>
      <c r="L69" s="19">
        <v>0</v>
      </c>
      <c r="M69" s="19">
        <v>0</v>
      </c>
      <c r="N69" s="19">
        <v>0</v>
      </c>
    </row>
    <row r="70" spans="1:14" s="13" customFormat="1" x14ac:dyDescent="0.25">
      <c r="A70" s="6">
        <v>4</v>
      </c>
      <c r="B70" s="13" t="s">
        <v>7</v>
      </c>
      <c r="C70" s="13" t="s">
        <v>58</v>
      </c>
      <c r="D70" s="6" t="s">
        <v>53</v>
      </c>
      <c r="E70" s="6" t="s">
        <v>52</v>
      </c>
      <c r="F70" s="15" t="s">
        <v>128</v>
      </c>
      <c r="G70" s="26">
        <v>0</v>
      </c>
      <c r="H70" s="26">
        <v>0</v>
      </c>
      <c r="I70" s="19">
        <v>0.9</v>
      </c>
      <c r="J70" s="16">
        <v>0</v>
      </c>
      <c r="K70" s="16">
        <v>0.9</v>
      </c>
      <c r="L70" s="19">
        <v>0</v>
      </c>
      <c r="M70" s="19">
        <v>0</v>
      </c>
      <c r="N70" s="19">
        <v>0</v>
      </c>
    </row>
    <row r="71" spans="1:14" s="13" customFormat="1" x14ac:dyDescent="0.25">
      <c r="A71" s="6">
        <v>4</v>
      </c>
      <c r="B71" s="13" t="s">
        <v>7</v>
      </c>
      <c r="C71" s="13" t="s">
        <v>58</v>
      </c>
      <c r="D71" s="6" t="s">
        <v>54</v>
      </c>
      <c r="E71" s="6" t="s">
        <v>49</v>
      </c>
      <c r="F71" s="15" t="s">
        <v>127</v>
      </c>
      <c r="G71" s="26">
        <v>1420</v>
      </c>
      <c r="H71" s="26">
        <v>2017</v>
      </c>
      <c r="I71" s="19">
        <v>0.67</v>
      </c>
      <c r="J71" s="16">
        <v>-4.4107999999999925E-2</v>
      </c>
      <c r="K71" s="16">
        <v>0.62589200000000011</v>
      </c>
      <c r="L71" s="19">
        <v>0.70401586500000002</v>
      </c>
      <c r="M71" s="19">
        <v>1.050769947761194</v>
      </c>
      <c r="N71" s="19">
        <v>1.1248200408377163</v>
      </c>
    </row>
    <row r="72" spans="1:14" s="13" customFormat="1" x14ac:dyDescent="0.25">
      <c r="A72" s="6">
        <v>4</v>
      </c>
      <c r="B72" s="13" t="s">
        <v>7</v>
      </c>
      <c r="C72" s="13" t="s">
        <v>58</v>
      </c>
      <c r="D72" s="6" t="s">
        <v>54</v>
      </c>
      <c r="E72" s="6" t="s">
        <v>50</v>
      </c>
      <c r="F72" s="15" t="s">
        <v>127</v>
      </c>
      <c r="G72" s="26">
        <v>1158</v>
      </c>
      <c r="H72" s="26">
        <v>1698</v>
      </c>
      <c r="I72" s="19">
        <v>0.626</v>
      </c>
      <c r="J72" s="16">
        <v>5.5300000000002569E-4</v>
      </c>
      <c r="K72" s="16">
        <v>0.62655300000000003</v>
      </c>
      <c r="L72" s="19">
        <v>0.68197879900000002</v>
      </c>
      <c r="M72" s="19">
        <v>1.0894230015974442</v>
      </c>
      <c r="N72" s="19">
        <v>1.0884614693409815</v>
      </c>
    </row>
    <row r="73" spans="1:14" s="13" customFormat="1" x14ac:dyDescent="0.25">
      <c r="A73" s="6">
        <v>4</v>
      </c>
      <c r="B73" s="13" t="s">
        <v>7</v>
      </c>
      <c r="C73" s="13" t="s">
        <v>58</v>
      </c>
      <c r="D73" s="6" t="s">
        <v>54</v>
      </c>
      <c r="E73" s="6" t="s">
        <v>51</v>
      </c>
      <c r="F73" s="15" t="s">
        <v>127</v>
      </c>
      <c r="G73" s="26">
        <v>1420</v>
      </c>
      <c r="H73" s="26" t="s">
        <v>11</v>
      </c>
      <c r="I73" s="27">
        <v>6169</v>
      </c>
      <c r="J73" s="17">
        <v>-540.42200000000048</v>
      </c>
      <c r="K73" s="17">
        <v>5628.5779999999995</v>
      </c>
      <c r="L73" s="27">
        <v>7182.5</v>
      </c>
      <c r="M73" s="19">
        <v>1.1642891878748582</v>
      </c>
      <c r="N73" s="19">
        <v>1.2760771903667321</v>
      </c>
    </row>
    <row r="74" spans="1:14" s="13" customFormat="1" x14ac:dyDescent="0.25">
      <c r="A74" s="6">
        <v>4</v>
      </c>
      <c r="B74" s="13" t="s">
        <v>7</v>
      </c>
      <c r="C74" s="13" t="s">
        <v>58</v>
      </c>
      <c r="D74" s="6" t="s">
        <v>55</v>
      </c>
      <c r="E74" s="6" t="s">
        <v>48</v>
      </c>
      <c r="F74" s="15" t="s">
        <v>128</v>
      </c>
      <c r="G74" s="26">
        <v>4</v>
      </c>
      <c r="H74" s="26">
        <v>6</v>
      </c>
      <c r="I74" s="19">
        <v>0.73</v>
      </c>
      <c r="J74" s="16">
        <v>6.5171999999999952E-2</v>
      </c>
      <c r="K74" s="16">
        <v>0.79517199999999999</v>
      </c>
      <c r="L74" s="19">
        <v>0.66666666699999999</v>
      </c>
      <c r="M74" s="19">
        <v>0.91324200958904111</v>
      </c>
      <c r="N74" s="19">
        <v>0.83839303572057366</v>
      </c>
    </row>
    <row r="75" spans="1:14" s="13" customFormat="1" x14ac:dyDescent="0.25">
      <c r="A75" s="6">
        <v>4</v>
      </c>
      <c r="B75" s="13" t="s">
        <v>7</v>
      </c>
      <c r="C75" s="13" t="s">
        <v>58</v>
      </c>
      <c r="D75" s="6" t="s">
        <v>55</v>
      </c>
      <c r="E75" s="6" t="s">
        <v>49</v>
      </c>
      <c r="F75" s="15" t="s">
        <v>127</v>
      </c>
      <c r="G75" s="26">
        <v>16</v>
      </c>
      <c r="H75" s="26">
        <v>16</v>
      </c>
      <c r="I75" s="19">
        <v>0.85</v>
      </c>
      <c r="J75" s="16">
        <v>5.9976000000000029E-2</v>
      </c>
      <c r="K75" s="16">
        <v>0.90997600000000001</v>
      </c>
      <c r="L75" s="19">
        <v>1</v>
      </c>
      <c r="M75" s="19">
        <v>1.1764705882352942</v>
      </c>
      <c r="N75" s="19">
        <v>1.0989300816724836</v>
      </c>
    </row>
    <row r="76" spans="1:14" s="13" customFormat="1" x14ac:dyDescent="0.25">
      <c r="A76" s="6">
        <v>4</v>
      </c>
      <c r="B76" s="13" t="s">
        <v>7</v>
      </c>
      <c r="C76" s="13" t="s">
        <v>58</v>
      </c>
      <c r="D76" s="6" t="s">
        <v>55</v>
      </c>
      <c r="E76" s="6" t="s">
        <v>50</v>
      </c>
      <c r="F76" s="15" t="s">
        <v>127</v>
      </c>
      <c r="G76" s="26">
        <v>26</v>
      </c>
      <c r="H76" s="26">
        <v>28</v>
      </c>
      <c r="I76" s="19">
        <v>0.73</v>
      </c>
      <c r="J76" s="16">
        <v>-6.877000000000022E-3</v>
      </c>
      <c r="K76" s="16">
        <v>0.72312299999999996</v>
      </c>
      <c r="L76" s="19">
        <v>0.928571429</v>
      </c>
      <c r="M76" s="19">
        <v>1.2720156561643836</v>
      </c>
      <c r="N76" s="19">
        <v>1.2841127014353022</v>
      </c>
    </row>
    <row r="77" spans="1:14" s="13" customFormat="1" x14ac:dyDescent="0.25">
      <c r="A77" s="6">
        <v>4</v>
      </c>
      <c r="B77" s="13" t="s">
        <v>7</v>
      </c>
      <c r="C77" s="13" t="s">
        <v>58</v>
      </c>
      <c r="D77" s="6" t="s">
        <v>55</v>
      </c>
      <c r="E77" s="6" t="s">
        <v>51</v>
      </c>
      <c r="F77" s="15" t="s">
        <v>127</v>
      </c>
      <c r="G77" s="26">
        <v>15</v>
      </c>
      <c r="H77" s="26" t="s">
        <v>11</v>
      </c>
      <c r="I77" s="27">
        <v>4932</v>
      </c>
      <c r="J77" s="17">
        <v>-309.05799999999999</v>
      </c>
      <c r="K77" s="17">
        <v>4622.942</v>
      </c>
      <c r="L77" s="27">
        <v>5957</v>
      </c>
      <c r="M77" s="19">
        <v>1.2078264395782643</v>
      </c>
      <c r="N77" s="19">
        <v>1.2885733803279384</v>
      </c>
    </row>
    <row r="78" spans="1:14" s="13" customFormat="1" x14ac:dyDescent="0.25">
      <c r="A78" s="6">
        <v>4</v>
      </c>
      <c r="B78" s="13" t="s">
        <v>7</v>
      </c>
      <c r="C78" s="13" t="s">
        <v>58</v>
      </c>
      <c r="D78" s="6" t="s">
        <v>55</v>
      </c>
      <c r="E78" s="6" t="s">
        <v>52</v>
      </c>
      <c r="F78" s="15" t="s">
        <v>127</v>
      </c>
      <c r="G78" s="26">
        <v>1</v>
      </c>
      <c r="H78" s="26">
        <v>1</v>
      </c>
      <c r="I78" s="19">
        <v>0.73</v>
      </c>
      <c r="J78" s="16">
        <v>-0.145727</v>
      </c>
      <c r="K78" s="16">
        <v>0.58427300000000004</v>
      </c>
      <c r="L78" s="19">
        <v>1</v>
      </c>
      <c r="M78" s="19">
        <v>1.3698630136986301</v>
      </c>
      <c r="N78" s="19">
        <v>1.7115286860765428</v>
      </c>
    </row>
    <row r="79" spans="1:14" s="13" customFormat="1" x14ac:dyDescent="0.25">
      <c r="A79" s="6">
        <v>5</v>
      </c>
      <c r="B79" s="13" t="s">
        <v>8</v>
      </c>
      <c r="C79" s="13" t="s">
        <v>59</v>
      </c>
      <c r="D79" s="6" t="s">
        <v>47</v>
      </c>
      <c r="E79" s="6" t="s">
        <v>48</v>
      </c>
      <c r="F79" s="15" t="s">
        <v>127</v>
      </c>
      <c r="G79" s="26">
        <v>34</v>
      </c>
      <c r="H79" s="26">
        <v>44</v>
      </c>
      <c r="I79" s="19">
        <v>0.76900000000000002</v>
      </c>
      <c r="J79" s="16">
        <v>3.8319999999999466E-3</v>
      </c>
      <c r="K79" s="16">
        <v>0.77283199999999996</v>
      </c>
      <c r="L79" s="19">
        <v>0.77272727299999999</v>
      </c>
      <c r="M79" s="19">
        <v>1.0048469089726917</v>
      </c>
      <c r="N79" s="19">
        <v>0.999864489306861</v>
      </c>
    </row>
    <row r="80" spans="1:14" s="13" customFormat="1" x14ac:dyDescent="0.25">
      <c r="A80" s="6">
        <v>5</v>
      </c>
      <c r="B80" s="13" t="s">
        <v>8</v>
      </c>
      <c r="C80" s="13" t="s">
        <v>59</v>
      </c>
      <c r="D80" s="6" t="s">
        <v>47</v>
      </c>
      <c r="E80" s="6" t="s">
        <v>49</v>
      </c>
      <c r="F80" s="15" t="s">
        <v>127</v>
      </c>
      <c r="G80" s="26">
        <v>41</v>
      </c>
      <c r="H80" s="26">
        <v>51</v>
      </c>
      <c r="I80" s="19">
        <v>0.74399999999999999</v>
      </c>
      <c r="J80" s="16">
        <v>5.8350000000000346E-3</v>
      </c>
      <c r="K80" s="16">
        <v>0.74983500000000003</v>
      </c>
      <c r="L80" s="19">
        <v>0.803921569</v>
      </c>
      <c r="M80" s="19">
        <v>1.0805397432795698</v>
      </c>
      <c r="N80" s="19">
        <v>1.0721312942180612</v>
      </c>
    </row>
    <row r="81" spans="1:14" s="13" customFormat="1" x14ac:dyDescent="0.25">
      <c r="A81" s="6">
        <v>5</v>
      </c>
      <c r="B81" s="13" t="s">
        <v>8</v>
      </c>
      <c r="C81" s="13" t="s">
        <v>59</v>
      </c>
      <c r="D81" s="6" t="s">
        <v>47</v>
      </c>
      <c r="E81" s="6" t="s">
        <v>50</v>
      </c>
      <c r="F81" s="15" t="s">
        <v>127</v>
      </c>
      <c r="G81" s="26">
        <v>45</v>
      </c>
      <c r="H81" s="26">
        <v>53</v>
      </c>
      <c r="I81" s="19">
        <v>0.70299999999999996</v>
      </c>
      <c r="J81" s="16">
        <v>4.5841000000000021E-2</v>
      </c>
      <c r="K81" s="16">
        <v>0.74884099999999998</v>
      </c>
      <c r="L81" s="19">
        <v>0.84905660400000005</v>
      </c>
      <c r="M81" s="19">
        <v>1.2077618833570414</v>
      </c>
      <c r="N81" s="19">
        <v>1.1338276136055585</v>
      </c>
    </row>
    <row r="82" spans="1:14" s="13" customFormat="1" x14ac:dyDescent="0.25">
      <c r="A82" s="6">
        <v>5</v>
      </c>
      <c r="B82" s="13" t="s">
        <v>8</v>
      </c>
      <c r="C82" s="13" t="s">
        <v>59</v>
      </c>
      <c r="D82" s="6" t="s">
        <v>47</v>
      </c>
      <c r="E82" s="6" t="s">
        <v>51</v>
      </c>
      <c r="F82" s="15" t="s">
        <v>127</v>
      </c>
      <c r="G82" s="26">
        <v>41</v>
      </c>
      <c r="H82" s="26" t="s">
        <v>11</v>
      </c>
      <c r="I82" s="27">
        <v>7575</v>
      </c>
      <c r="J82" s="17">
        <v>-847.63100000000031</v>
      </c>
      <c r="K82" s="17">
        <v>6727.3689999999997</v>
      </c>
      <c r="L82" s="27">
        <v>6502</v>
      </c>
      <c r="M82" s="19">
        <v>0.85834983498349837</v>
      </c>
      <c r="N82" s="19">
        <v>0.96649968211941406</v>
      </c>
    </row>
    <row r="83" spans="1:14" s="13" customFormat="1" x14ac:dyDescent="0.25">
      <c r="A83" s="6">
        <v>5</v>
      </c>
      <c r="B83" s="13" t="s">
        <v>8</v>
      </c>
      <c r="C83" s="13" t="s">
        <v>59</v>
      </c>
      <c r="D83" s="6" t="s">
        <v>47</v>
      </c>
      <c r="E83" s="6" t="s">
        <v>52</v>
      </c>
      <c r="F83" s="15" t="s">
        <v>127</v>
      </c>
      <c r="G83" s="26">
        <v>40</v>
      </c>
      <c r="H83" s="26">
        <v>48</v>
      </c>
      <c r="I83" s="19">
        <v>0.47099999999999997</v>
      </c>
      <c r="J83" s="16">
        <v>-1.013200000000003E-2</v>
      </c>
      <c r="K83" s="16">
        <v>0.46086799999999994</v>
      </c>
      <c r="L83" s="19">
        <v>0.83333333300000001</v>
      </c>
      <c r="M83" s="19">
        <v>1.7692852080679407</v>
      </c>
      <c r="N83" s="19">
        <v>1.8081822409019506</v>
      </c>
    </row>
    <row r="84" spans="1:14" s="13" customFormat="1" x14ac:dyDescent="0.25">
      <c r="A84" s="6">
        <v>5</v>
      </c>
      <c r="B84" s="13" t="s">
        <v>8</v>
      </c>
      <c r="C84" s="13" t="s">
        <v>59</v>
      </c>
      <c r="D84" s="6" t="s">
        <v>53</v>
      </c>
      <c r="E84" s="6" t="s">
        <v>48</v>
      </c>
      <c r="F84" s="15" t="s">
        <v>128</v>
      </c>
      <c r="G84" s="26">
        <v>0</v>
      </c>
      <c r="H84" s="26">
        <v>0</v>
      </c>
      <c r="I84" s="19">
        <v>0.75</v>
      </c>
      <c r="J84" s="16">
        <v>0</v>
      </c>
      <c r="K84" s="16">
        <v>0.75</v>
      </c>
      <c r="L84" s="19">
        <v>0</v>
      </c>
      <c r="M84" s="19">
        <v>0</v>
      </c>
      <c r="N84" s="19">
        <v>0</v>
      </c>
    </row>
    <row r="85" spans="1:14" s="13" customFormat="1" x14ac:dyDescent="0.25">
      <c r="A85" s="6">
        <v>5</v>
      </c>
      <c r="B85" s="13" t="s">
        <v>8</v>
      </c>
      <c r="C85" s="13" t="s">
        <v>59</v>
      </c>
      <c r="D85" s="6" t="s">
        <v>53</v>
      </c>
      <c r="E85" s="6" t="s">
        <v>49</v>
      </c>
      <c r="F85" s="15" t="s">
        <v>128</v>
      </c>
      <c r="G85" s="26">
        <v>1</v>
      </c>
      <c r="H85" s="26">
        <v>2</v>
      </c>
      <c r="I85" s="19">
        <v>0.75</v>
      </c>
      <c r="J85" s="16">
        <v>2.6424000000000003E-2</v>
      </c>
      <c r="K85" s="16">
        <v>0.776424</v>
      </c>
      <c r="L85" s="19">
        <v>0.5</v>
      </c>
      <c r="M85" s="19">
        <v>0.66666666666666663</v>
      </c>
      <c r="N85" s="19">
        <v>0.64397803262135123</v>
      </c>
    </row>
    <row r="86" spans="1:14" s="13" customFormat="1" x14ac:dyDescent="0.25">
      <c r="A86" s="6">
        <v>5</v>
      </c>
      <c r="B86" s="13" t="s">
        <v>8</v>
      </c>
      <c r="C86" s="13" t="s">
        <v>59</v>
      </c>
      <c r="D86" s="6" t="s">
        <v>53</v>
      </c>
      <c r="E86" s="6" t="s">
        <v>50</v>
      </c>
      <c r="F86" s="15" t="s">
        <v>127</v>
      </c>
      <c r="G86" s="26">
        <v>1</v>
      </c>
      <c r="H86" s="26">
        <v>1</v>
      </c>
      <c r="I86" s="19">
        <v>0.75</v>
      </c>
      <c r="J86" s="16">
        <v>0</v>
      </c>
      <c r="K86" s="16">
        <v>0.75</v>
      </c>
      <c r="L86" s="19">
        <v>1</v>
      </c>
      <c r="M86" s="19">
        <v>1.3333333333333333</v>
      </c>
      <c r="N86" s="19">
        <v>1.3333333333333333</v>
      </c>
    </row>
    <row r="87" spans="1:14" s="13" customFormat="1" x14ac:dyDescent="0.25">
      <c r="A87" s="6">
        <v>5</v>
      </c>
      <c r="B87" s="13" t="s">
        <v>8</v>
      </c>
      <c r="C87" s="13" t="s">
        <v>59</v>
      </c>
      <c r="D87" s="6" t="s">
        <v>53</v>
      </c>
      <c r="E87" s="6" t="s">
        <v>51</v>
      </c>
      <c r="F87" s="15" t="s">
        <v>127</v>
      </c>
      <c r="G87" s="26">
        <v>1</v>
      </c>
      <c r="H87" s="26" t="s">
        <v>11</v>
      </c>
      <c r="I87" s="27">
        <v>7200</v>
      </c>
      <c r="J87" s="17">
        <v>-379.59999999999854</v>
      </c>
      <c r="K87" s="17">
        <v>6820.4000000000015</v>
      </c>
      <c r="L87" s="27">
        <v>46800</v>
      </c>
      <c r="M87" s="19">
        <v>6.5</v>
      </c>
      <c r="N87" s="19">
        <v>6.8617676382616839</v>
      </c>
    </row>
    <row r="88" spans="1:14" s="13" customFormat="1" x14ac:dyDescent="0.25">
      <c r="A88" s="6">
        <v>5</v>
      </c>
      <c r="B88" s="13" t="s">
        <v>8</v>
      </c>
      <c r="C88" s="13" t="s">
        <v>59</v>
      </c>
      <c r="D88" s="6" t="s">
        <v>53</v>
      </c>
      <c r="E88" s="6" t="s">
        <v>52</v>
      </c>
      <c r="F88" s="15" t="s">
        <v>128</v>
      </c>
      <c r="G88" s="26">
        <v>0</v>
      </c>
      <c r="H88" s="26">
        <v>0</v>
      </c>
      <c r="I88" s="19">
        <v>0.47</v>
      </c>
      <c r="J88" s="16">
        <v>0</v>
      </c>
      <c r="K88" s="16">
        <v>0.47</v>
      </c>
      <c r="L88" s="19">
        <v>0</v>
      </c>
      <c r="M88" s="19">
        <v>0</v>
      </c>
      <c r="N88" s="19">
        <v>0</v>
      </c>
    </row>
    <row r="89" spans="1:14" s="13" customFormat="1" x14ac:dyDescent="0.25">
      <c r="A89" s="6">
        <v>5</v>
      </c>
      <c r="B89" s="13" t="s">
        <v>8</v>
      </c>
      <c r="C89" s="13" t="s">
        <v>59</v>
      </c>
      <c r="D89" s="6" t="s">
        <v>54</v>
      </c>
      <c r="E89" s="6" t="s">
        <v>49</v>
      </c>
      <c r="F89" s="15" t="s">
        <v>127</v>
      </c>
      <c r="G89" s="26">
        <v>1754</v>
      </c>
      <c r="H89" s="26">
        <v>2613</v>
      </c>
      <c r="I89" s="19">
        <v>0.66</v>
      </c>
      <c r="J89" s="16">
        <v>-1.9662999999999986E-2</v>
      </c>
      <c r="K89" s="16">
        <v>0.64033700000000005</v>
      </c>
      <c r="L89" s="19">
        <v>0.67125908899999998</v>
      </c>
      <c r="M89" s="19">
        <v>1.0170592257575757</v>
      </c>
      <c r="N89" s="19">
        <v>1.0482903361823539</v>
      </c>
    </row>
    <row r="90" spans="1:14" s="13" customFormat="1" x14ac:dyDescent="0.25">
      <c r="A90" s="6">
        <v>5</v>
      </c>
      <c r="B90" s="13" t="s">
        <v>8</v>
      </c>
      <c r="C90" s="13" t="s">
        <v>59</v>
      </c>
      <c r="D90" s="6" t="s">
        <v>54</v>
      </c>
      <c r="E90" s="6" t="s">
        <v>50</v>
      </c>
      <c r="F90" s="15" t="s">
        <v>127</v>
      </c>
      <c r="G90" s="26">
        <v>1870</v>
      </c>
      <c r="H90" s="26">
        <v>2701</v>
      </c>
      <c r="I90" s="19">
        <v>0.627</v>
      </c>
      <c r="J90" s="16">
        <v>-2.8350000000000319E-3</v>
      </c>
      <c r="K90" s="16">
        <v>0.62416499999999997</v>
      </c>
      <c r="L90" s="19">
        <v>0.69233617199999997</v>
      </c>
      <c r="M90" s="19">
        <v>1.1042044210526316</v>
      </c>
      <c r="N90" s="19">
        <v>1.1092197928432386</v>
      </c>
    </row>
    <row r="91" spans="1:14" s="13" customFormat="1" x14ac:dyDescent="0.25">
      <c r="A91" s="6">
        <v>5</v>
      </c>
      <c r="B91" s="13" t="s">
        <v>8</v>
      </c>
      <c r="C91" s="13" t="s">
        <v>59</v>
      </c>
      <c r="D91" s="6" t="s">
        <v>54</v>
      </c>
      <c r="E91" s="6" t="s">
        <v>51</v>
      </c>
      <c r="F91" s="15" t="s">
        <v>127</v>
      </c>
      <c r="G91" s="26">
        <v>1754</v>
      </c>
      <c r="H91" s="26" t="s">
        <v>11</v>
      </c>
      <c r="I91" s="27">
        <v>4935</v>
      </c>
      <c r="J91" s="17">
        <v>-161.14600000000064</v>
      </c>
      <c r="K91" s="17">
        <v>4773.8539999999994</v>
      </c>
      <c r="L91" s="27">
        <v>6245</v>
      </c>
      <c r="M91" s="19">
        <v>1.265450861195542</v>
      </c>
      <c r="N91" s="19">
        <v>1.3081673633085555</v>
      </c>
    </row>
    <row r="92" spans="1:14" s="13" customFormat="1" x14ac:dyDescent="0.25">
      <c r="A92" s="6">
        <v>5</v>
      </c>
      <c r="B92" s="13" t="s">
        <v>8</v>
      </c>
      <c r="C92" s="13" t="s">
        <v>59</v>
      </c>
      <c r="D92" s="6" t="s">
        <v>55</v>
      </c>
      <c r="E92" s="6" t="s">
        <v>48</v>
      </c>
      <c r="F92" s="15" t="s">
        <v>127</v>
      </c>
      <c r="G92" s="26">
        <v>10</v>
      </c>
      <c r="H92" s="26">
        <v>24</v>
      </c>
      <c r="I92" s="19">
        <v>0.188</v>
      </c>
      <c r="J92" s="16">
        <v>-3.0210000000000514E-3</v>
      </c>
      <c r="K92" s="16">
        <v>0.18497899999999995</v>
      </c>
      <c r="L92" s="19">
        <v>0.41666666699999999</v>
      </c>
      <c r="M92" s="19">
        <v>2.2163120585106384</v>
      </c>
      <c r="N92" s="19">
        <v>2.2525079441450115</v>
      </c>
    </row>
    <row r="93" spans="1:14" s="13" customFormat="1" x14ac:dyDescent="0.25">
      <c r="A93" s="6">
        <v>5</v>
      </c>
      <c r="B93" s="13" t="s">
        <v>8</v>
      </c>
      <c r="C93" s="13" t="s">
        <v>59</v>
      </c>
      <c r="D93" s="6" t="s">
        <v>55</v>
      </c>
      <c r="E93" s="6" t="s">
        <v>49</v>
      </c>
      <c r="F93" s="15" t="s">
        <v>127</v>
      </c>
      <c r="G93" s="26">
        <v>39</v>
      </c>
      <c r="H93" s="26">
        <v>50</v>
      </c>
      <c r="I93" s="19">
        <v>0.71099999999999997</v>
      </c>
      <c r="J93" s="16">
        <v>7.8926999999999969E-2</v>
      </c>
      <c r="K93" s="16">
        <v>0.78992699999999993</v>
      </c>
      <c r="L93" s="19">
        <v>0.78</v>
      </c>
      <c r="M93" s="19">
        <v>1.0970464135021099</v>
      </c>
      <c r="N93" s="19">
        <v>0.98743301596223465</v>
      </c>
    </row>
    <row r="94" spans="1:14" s="13" customFormat="1" x14ac:dyDescent="0.25">
      <c r="A94" s="6">
        <v>5</v>
      </c>
      <c r="B94" s="13" t="s">
        <v>8</v>
      </c>
      <c r="C94" s="13" t="s">
        <v>59</v>
      </c>
      <c r="D94" s="6" t="s">
        <v>55</v>
      </c>
      <c r="E94" s="6" t="s">
        <v>50</v>
      </c>
      <c r="F94" s="15" t="s">
        <v>127</v>
      </c>
      <c r="G94" s="26">
        <v>33</v>
      </c>
      <c r="H94" s="26">
        <v>44</v>
      </c>
      <c r="I94" s="19">
        <v>0.67800000000000005</v>
      </c>
      <c r="J94" s="16">
        <v>3.142900000000004E-2</v>
      </c>
      <c r="K94" s="16">
        <v>0.70942900000000009</v>
      </c>
      <c r="L94" s="19">
        <v>0.75</v>
      </c>
      <c r="M94" s="19">
        <v>1.1061946902654867</v>
      </c>
      <c r="N94" s="19">
        <v>1.0571882457582082</v>
      </c>
    </row>
    <row r="95" spans="1:14" s="13" customFormat="1" x14ac:dyDescent="0.25">
      <c r="A95" s="6">
        <v>5</v>
      </c>
      <c r="B95" s="13" t="s">
        <v>8</v>
      </c>
      <c r="C95" s="13" t="s">
        <v>59</v>
      </c>
      <c r="D95" s="6" t="s">
        <v>55</v>
      </c>
      <c r="E95" s="6" t="s">
        <v>51</v>
      </c>
      <c r="F95" s="15" t="s">
        <v>127</v>
      </c>
      <c r="G95" s="26">
        <v>38</v>
      </c>
      <c r="H95" s="26" t="s">
        <v>11</v>
      </c>
      <c r="I95" s="27">
        <v>4236</v>
      </c>
      <c r="J95" s="17">
        <v>51.731999999999971</v>
      </c>
      <c r="K95" s="17">
        <v>4287.732</v>
      </c>
      <c r="L95" s="27">
        <v>5003</v>
      </c>
      <c r="M95" s="19">
        <v>1.1810670443814919</v>
      </c>
      <c r="N95" s="19">
        <v>1.1668173290681414</v>
      </c>
    </row>
    <row r="96" spans="1:14" s="13" customFormat="1" x14ac:dyDescent="0.25">
      <c r="A96" s="6">
        <v>5</v>
      </c>
      <c r="B96" s="13" t="s">
        <v>8</v>
      </c>
      <c r="C96" s="13" t="s">
        <v>59</v>
      </c>
      <c r="D96" s="6" t="s">
        <v>55</v>
      </c>
      <c r="E96" s="6" t="s">
        <v>52</v>
      </c>
      <c r="F96" s="15" t="s">
        <v>127</v>
      </c>
      <c r="G96" s="26">
        <v>14</v>
      </c>
      <c r="H96" s="26">
        <v>22</v>
      </c>
      <c r="I96" s="19">
        <v>0.23699999999999999</v>
      </c>
      <c r="J96" s="16">
        <v>-0.20101400000000003</v>
      </c>
      <c r="K96" s="16">
        <v>3.5985999999999962E-2</v>
      </c>
      <c r="L96" s="19">
        <v>0.63636363600000001</v>
      </c>
      <c r="M96" s="19">
        <v>2.6850786329113925</v>
      </c>
      <c r="N96" s="19">
        <v>17.683644639582077</v>
      </c>
    </row>
    <row r="97" spans="1:14" s="13" customFormat="1" x14ac:dyDescent="0.25">
      <c r="A97" s="6">
        <v>6</v>
      </c>
      <c r="B97" s="13" t="s">
        <v>9</v>
      </c>
      <c r="C97" s="13" t="s">
        <v>60</v>
      </c>
      <c r="D97" s="6" t="s">
        <v>47</v>
      </c>
      <c r="E97" s="6" t="s">
        <v>48</v>
      </c>
      <c r="F97" s="15" t="s">
        <v>127</v>
      </c>
      <c r="G97" s="26">
        <v>48</v>
      </c>
      <c r="H97" s="26">
        <v>59</v>
      </c>
      <c r="I97" s="19">
        <v>0.85</v>
      </c>
      <c r="J97" s="16">
        <v>-7.8049999999999509E-3</v>
      </c>
      <c r="K97" s="16">
        <v>0.84219500000000003</v>
      </c>
      <c r="L97" s="19">
        <v>0.81355932200000003</v>
      </c>
      <c r="M97" s="19">
        <v>0.95712861411764716</v>
      </c>
      <c r="N97" s="19">
        <v>0.96599875563260296</v>
      </c>
    </row>
    <row r="98" spans="1:14" s="13" customFormat="1" x14ac:dyDescent="0.25">
      <c r="A98" s="6">
        <v>6</v>
      </c>
      <c r="B98" s="13" t="s">
        <v>9</v>
      </c>
      <c r="C98" s="13" t="s">
        <v>60</v>
      </c>
      <c r="D98" s="6" t="s">
        <v>47</v>
      </c>
      <c r="E98" s="6" t="s">
        <v>49</v>
      </c>
      <c r="F98" s="15" t="s">
        <v>127</v>
      </c>
      <c r="G98" s="26">
        <v>47</v>
      </c>
      <c r="H98" s="26">
        <v>53</v>
      </c>
      <c r="I98" s="19">
        <v>0.94</v>
      </c>
      <c r="J98" s="16">
        <v>1.4310999999999963E-2</v>
      </c>
      <c r="K98" s="16">
        <v>0.95431099999999991</v>
      </c>
      <c r="L98" s="19">
        <v>0.88679245299999998</v>
      </c>
      <c r="M98" s="19">
        <v>0.94339622659574474</v>
      </c>
      <c r="N98" s="19">
        <v>0.92924890627898038</v>
      </c>
    </row>
    <row r="99" spans="1:14" s="13" customFormat="1" x14ac:dyDescent="0.25">
      <c r="A99" s="6">
        <v>6</v>
      </c>
      <c r="B99" s="13" t="s">
        <v>9</v>
      </c>
      <c r="C99" s="13" t="s">
        <v>60</v>
      </c>
      <c r="D99" s="6" t="s">
        <v>47</v>
      </c>
      <c r="E99" s="6" t="s">
        <v>50</v>
      </c>
      <c r="F99" s="15" t="s">
        <v>127</v>
      </c>
      <c r="G99" s="26">
        <v>53</v>
      </c>
      <c r="H99" s="26">
        <v>61</v>
      </c>
      <c r="I99" s="19">
        <v>0.82699999999999996</v>
      </c>
      <c r="J99" s="16">
        <v>2.1009999999999085E-3</v>
      </c>
      <c r="K99" s="16">
        <v>0.82910099999999987</v>
      </c>
      <c r="L99" s="19">
        <v>0.86885245899999997</v>
      </c>
      <c r="M99" s="19">
        <v>1.0506075683192262</v>
      </c>
      <c r="N99" s="19">
        <v>1.0479452551619164</v>
      </c>
    </row>
    <row r="100" spans="1:14" s="13" customFormat="1" x14ac:dyDescent="0.25">
      <c r="A100" s="6">
        <v>6</v>
      </c>
      <c r="B100" s="13" t="s">
        <v>9</v>
      </c>
      <c r="C100" s="13" t="s">
        <v>60</v>
      </c>
      <c r="D100" s="6" t="s">
        <v>47</v>
      </c>
      <c r="E100" s="6" t="s">
        <v>51</v>
      </c>
      <c r="F100" s="15" t="s">
        <v>127</v>
      </c>
      <c r="G100" s="26">
        <v>47</v>
      </c>
      <c r="H100" s="26" t="s">
        <v>11</v>
      </c>
      <c r="I100" s="27">
        <v>6602</v>
      </c>
      <c r="J100" s="17">
        <v>487.03200000000106</v>
      </c>
      <c r="K100" s="17">
        <v>7089.0320000000011</v>
      </c>
      <c r="L100" s="27">
        <v>9600</v>
      </c>
      <c r="M100" s="19">
        <v>1.4541048167222055</v>
      </c>
      <c r="N100" s="19">
        <v>1.3542046361195716</v>
      </c>
    </row>
    <row r="101" spans="1:14" s="13" customFormat="1" x14ac:dyDescent="0.25">
      <c r="A101" s="6">
        <v>6</v>
      </c>
      <c r="B101" s="13" t="s">
        <v>9</v>
      </c>
      <c r="C101" s="13" t="s">
        <v>60</v>
      </c>
      <c r="D101" s="6" t="s">
        <v>47</v>
      </c>
      <c r="E101" s="6" t="s">
        <v>52</v>
      </c>
      <c r="F101" s="15" t="s">
        <v>127</v>
      </c>
      <c r="G101" s="26">
        <v>71</v>
      </c>
      <c r="H101" s="26">
        <v>80</v>
      </c>
      <c r="I101" s="19">
        <v>0.78800000000000003</v>
      </c>
      <c r="J101" s="16">
        <v>4.581999999999975E-3</v>
      </c>
      <c r="K101" s="16">
        <v>0.79258200000000001</v>
      </c>
      <c r="L101" s="19">
        <v>0.88749999999999996</v>
      </c>
      <c r="M101" s="19">
        <v>1.1262690355329947</v>
      </c>
      <c r="N101" s="19">
        <v>1.1197579556437063</v>
      </c>
    </row>
    <row r="102" spans="1:14" s="13" customFormat="1" x14ac:dyDescent="0.25">
      <c r="A102" s="6">
        <v>6</v>
      </c>
      <c r="B102" s="13" t="s">
        <v>9</v>
      </c>
      <c r="C102" s="13" t="s">
        <v>60</v>
      </c>
      <c r="D102" s="6" t="s">
        <v>53</v>
      </c>
      <c r="E102" s="6" t="s">
        <v>48</v>
      </c>
      <c r="F102" s="15" t="s">
        <v>127</v>
      </c>
      <c r="G102" s="26">
        <v>3</v>
      </c>
      <c r="H102" s="26">
        <v>3</v>
      </c>
      <c r="I102" s="19">
        <v>0.75800000000000001</v>
      </c>
      <c r="J102" s="16">
        <v>0</v>
      </c>
      <c r="K102" s="16">
        <v>0.75800000000000001</v>
      </c>
      <c r="L102" s="19">
        <v>1</v>
      </c>
      <c r="M102" s="19">
        <v>1.3192612137203166</v>
      </c>
      <c r="N102" s="19">
        <v>1.3192612137203166</v>
      </c>
    </row>
    <row r="103" spans="1:14" s="13" customFormat="1" x14ac:dyDescent="0.25">
      <c r="A103" s="6">
        <v>6</v>
      </c>
      <c r="B103" s="13" t="s">
        <v>9</v>
      </c>
      <c r="C103" s="13" t="s">
        <v>60</v>
      </c>
      <c r="D103" s="6" t="s">
        <v>53</v>
      </c>
      <c r="E103" s="6" t="s">
        <v>49</v>
      </c>
      <c r="F103" s="15" t="s">
        <v>127</v>
      </c>
      <c r="G103" s="26">
        <v>3</v>
      </c>
      <c r="H103" s="26">
        <v>3</v>
      </c>
      <c r="I103" s="19">
        <v>0.81899999999999995</v>
      </c>
      <c r="J103" s="16">
        <v>0.13900200000000007</v>
      </c>
      <c r="K103" s="16">
        <v>0.95800200000000002</v>
      </c>
      <c r="L103" s="19">
        <v>1</v>
      </c>
      <c r="M103" s="19">
        <v>1.2210012210012211</v>
      </c>
      <c r="N103" s="19">
        <v>1.0438391569119898</v>
      </c>
    </row>
    <row r="104" spans="1:14" s="13" customFormat="1" x14ac:dyDescent="0.25">
      <c r="A104" s="6">
        <v>6</v>
      </c>
      <c r="B104" s="13" t="s">
        <v>9</v>
      </c>
      <c r="C104" s="13" t="s">
        <v>60</v>
      </c>
      <c r="D104" s="6" t="s">
        <v>53</v>
      </c>
      <c r="E104" s="6" t="s">
        <v>50</v>
      </c>
      <c r="F104" s="15" t="s">
        <v>127</v>
      </c>
      <c r="G104" s="26">
        <v>3</v>
      </c>
      <c r="H104" s="26">
        <v>3</v>
      </c>
      <c r="I104" s="19">
        <v>0.624</v>
      </c>
      <c r="J104" s="16">
        <v>0</v>
      </c>
      <c r="K104" s="16">
        <v>0.624</v>
      </c>
      <c r="L104" s="19">
        <v>1</v>
      </c>
      <c r="M104" s="19">
        <v>1.6025641025641026</v>
      </c>
      <c r="N104" s="19">
        <v>1.6025641025641026</v>
      </c>
    </row>
    <row r="105" spans="1:14" s="13" customFormat="1" x14ac:dyDescent="0.25">
      <c r="A105" s="6">
        <v>6</v>
      </c>
      <c r="B105" s="13" t="s">
        <v>9</v>
      </c>
      <c r="C105" s="13" t="s">
        <v>60</v>
      </c>
      <c r="D105" s="6" t="s">
        <v>53</v>
      </c>
      <c r="E105" s="6" t="s">
        <v>51</v>
      </c>
      <c r="F105" s="15" t="s">
        <v>128</v>
      </c>
      <c r="G105" s="26">
        <v>3</v>
      </c>
      <c r="H105" s="26" t="s">
        <v>11</v>
      </c>
      <c r="I105" s="27">
        <v>12610</v>
      </c>
      <c r="J105" s="17">
        <v>271.36000000000058</v>
      </c>
      <c r="K105" s="17">
        <v>12881.36</v>
      </c>
      <c r="L105" s="27">
        <v>11149</v>
      </c>
      <c r="M105" s="19">
        <v>0.88413957176843772</v>
      </c>
      <c r="N105" s="19">
        <v>0.86551420036393667</v>
      </c>
    </row>
    <row r="106" spans="1:14" s="13" customFormat="1" x14ac:dyDescent="0.25">
      <c r="A106" s="6">
        <v>6</v>
      </c>
      <c r="B106" s="13" t="s">
        <v>9</v>
      </c>
      <c r="C106" s="13" t="s">
        <v>60</v>
      </c>
      <c r="D106" s="6" t="s">
        <v>53</v>
      </c>
      <c r="E106" s="6" t="s">
        <v>52</v>
      </c>
      <c r="F106" s="15" t="s">
        <v>127</v>
      </c>
      <c r="G106" s="26">
        <v>5</v>
      </c>
      <c r="H106" s="26">
        <v>5</v>
      </c>
      <c r="I106" s="19">
        <v>0.72</v>
      </c>
      <c r="J106" s="16">
        <v>1.1399999999994748E-4</v>
      </c>
      <c r="K106" s="16">
        <v>0.72011399999999992</v>
      </c>
      <c r="L106" s="19">
        <v>1</v>
      </c>
      <c r="M106" s="19">
        <v>1.3888888888888888</v>
      </c>
      <c r="N106" s="19">
        <v>1.3886690162946425</v>
      </c>
    </row>
    <row r="107" spans="1:14" s="13" customFormat="1" x14ac:dyDescent="0.25">
      <c r="A107" s="6">
        <v>6</v>
      </c>
      <c r="B107" s="13" t="s">
        <v>9</v>
      </c>
      <c r="C107" s="13" t="s">
        <v>60</v>
      </c>
      <c r="D107" s="6" t="s">
        <v>54</v>
      </c>
      <c r="E107" s="6" t="s">
        <v>49</v>
      </c>
      <c r="F107" s="15" t="s">
        <v>127</v>
      </c>
      <c r="G107" s="26">
        <v>1084</v>
      </c>
      <c r="H107" s="26">
        <v>1505</v>
      </c>
      <c r="I107" s="19">
        <v>0.65600000000000003</v>
      </c>
      <c r="J107" s="16">
        <v>-1.8631000000000064E-2</v>
      </c>
      <c r="K107" s="16">
        <v>0.63736899999999996</v>
      </c>
      <c r="L107" s="19">
        <v>0.72026578100000005</v>
      </c>
      <c r="M107" s="19">
        <v>1.0979661295731709</v>
      </c>
      <c r="N107" s="19">
        <v>1.1300608925128146</v>
      </c>
    </row>
    <row r="108" spans="1:14" s="13" customFormat="1" x14ac:dyDescent="0.25">
      <c r="A108" s="6">
        <v>6</v>
      </c>
      <c r="B108" s="13" t="s">
        <v>9</v>
      </c>
      <c r="C108" s="13" t="s">
        <v>60</v>
      </c>
      <c r="D108" s="6" t="s">
        <v>54</v>
      </c>
      <c r="E108" s="6" t="s">
        <v>50</v>
      </c>
      <c r="F108" s="15" t="s">
        <v>127</v>
      </c>
      <c r="G108" s="26">
        <v>1187</v>
      </c>
      <c r="H108" s="26">
        <v>1602</v>
      </c>
      <c r="I108" s="19">
        <v>0.623</v>
      </c>
      <c r="J108" s="16">
        <v>2.3082999999999965E-2</v>
      </c>
      <c r="K108" s="16">
        <v>0.64608299999999996</v>
      </c>
      <c r="L108" s="19">
        <v>0.74094881400000001</v>
      </c>
      <c r="M108" s="19">
        <v>1.1893239390048154</v>
      </c>
      <c r="N108" s="19">
        <v>1.1468322398205804</v>
      </c>
    </row>
    <row r="109" spans="1:14" s="13" customFormat="1" x14ac:dyDescent="0.25">
      <c r="A109" s="6">
        <v>6</v>
      </c>
      <c r="B109" s="13" t="s">
        <v>9</v>
      </c>
      <c r="C109" s="13" t="s">
        <v>60</v>
      </c>
      <c r="D109" s="6" t="s">
        <v>54</v>
      </c>
      <c r="E109" s="6" t="s">
        <v>51</v>
      </c>
      <c r="F109" s="15" t="s">
        <v>127</v>
      </c>
      <c r="G109" s="26">
        <v>1084</v>
      </c>
      <c r="H109" s="26" t="s">
        <v>11</v>
      </c>
      <c r="I109" s="27">
        <v>4883</v>
      </c>
      <c r="J109" s="17">
        <v>-146.12299999999959</v>
      </c>
      <c r="K109" s="17">
        <v>4736.8770000000004</v>
      </c>
      <c r="L109" s="27">
        <v>7344.5</v>
      </c>
      <c r="M109" s="19">
        <v>1.5040958427196396</v>
      </c>
      <c r="N109" s="19">
        <v>1.5504941335821047</v>
      </c>
    </row>
    <row r="110" spans="1:14" s="13" customFormat="1" x14ac:dyDescent="0.25">
      <c r="A110" s="6">
        <v>6</v>
      </c>
      <c r="B110" s="13" t="s">
        <v>9</v>
      </c>
      <c r="C110" s="13" t="s">
        <v>60</v>
      </c>
      <c r="D110" s="6" t="s">
        <v>55</v>
      </c>
      <c r="E110" s="6" t="s">
        <v>48</v>
      </c>
      <c r="F110" s="15" t="s">
        <v>127</v>
      </c>
      <c r="G110" s="26">
        <v>5</v>
      </c>
      <c r="H110" s="26">
        <v>8</v>
      </c>
      <c r="I110" s="19">
        <v>0.57099999999999995</v>
      </c>
      <c r="J110" s="16">
        <v>-7.1000000000043251E-5</v>
      </c>
      <c r="K110" s="16">
        <v>0.57092899999999991</v>
      </c>
      <c r="L110" s="19">
        <v>0.625</v>
      </c>
      <c r="M110" s="19">
        <v>1.0945709281961471</v>
      </c>
      <c r="N110" s="19">
        <v>1.0947070476363963</v>
      </c>
    </row>
    <row r="111" spans="1:14" s="13" customFormat="1" x14ac:dyDescent="0.25">
      <c r="A111" s="6">
        <v>6</v>
      </c>
      <c r="B111" s="13" t="s">
        <v>9</v>
      </c>
      <c r="C111" s="13" t="s">
        <v>60</v>
      </c>
      <c r="D111" s="6" t="s">
        <v>55</v>
      </c>
      <c r="E111" s="6" t="s">
        <v>49</v>
      </c>
      <c r="F111" s="15" t="s">
        <v>127</v>
      </c>
      <c r="G111" s="26">
        <v>33</v>
      </c>
      <c r="H111" s="26">
        <v>47</v>
      </c>
      <c r="I111" s="19">
        <v>0.75</v>
      </c>
      <c r="J111" s="16">
        <v>-2.0743999999999985E-2</v>
      </c>
      <c r="K111" s="16">
        <v>0.72925600000000002</v>
      </c>
      <c r="L111" s="19">
        <v>0.70212766000000004</v>
      </c>
      <c r="M111" s="19">
        <v>0.93617021333333339</v>
      </c>
      <c r="N111" s="19">
        <v>0.96279997696282238</v>
      </c>
    </row>
    <row r="112" spans="1:14" s="13" customFormat="1" x14ac:dyDescent="0.25">
      <c r="A112" s="6">
        <v>6</v>
      </c>
      <c r="B112" s="13" t="s">
        <v>9</v>
      </c>
      <c r="C112" s="13" t="s">
        <v>60</v>
      </c>
      <c r="D112" s="6" t="s">
        <v>55</v>
      </c>
      <c r="E112" s="6" t="s">
        <v>50</v>
      </c>
      <c r="F112" s="15" t="s">
        <v>128</v>
      </c>
      <c r="G112" s="26">
        <v>8</v>
      </c>
      <c r="H112" s="26">
        <v>14</v>
      </c>
      <c r="I112" s="19">
        <v>0.72</v>
      </c>
      <c r="J112" s="16">
        <v>-2.0761000000000029E-2</v>
      </c>
      <c r="K112" s="16">
        <v>0.69923899999999994</v>
      </c>
      <c r="L112" s="19">
        <v>0.571428571</v>
      </c>
      <c r="M112" s="19">
        <v>0.79365079305555553</v>
      </c>
      <c r="N112" s="19">
        <v>0.81721495940586841</v>
      </c>
    </row>
    <row r="113" spans="1:14" s="13" customFormat="1" x14ac:dyDescent="0.25">
      <c r="A113" s="6">
        <v>6</v>
      </c>
      <c r="B113" s="13" t="s">
        <v>9</v>
      </c>
      <c r="C113" s="13" t="s">
        <v>60</v>
      </c>
      <c r="D113" s="6" t="s">
        <v>55</v>
      </c>
      <c r="E113" s="6" t="s">
        <v>51</v>
      </c>
      <c r="F113" s="15" t="s">
        <v>127</v>
      </c>
      <c r="G113" s="26">
        <v>32</v>
      </c>
      <c r="H113" s="26" t="s">
        <v>11</v>
      </c>
      <c r="I113" s="27">
        <v>3189</v>
      </c>
      <c r="J113" s="17">
        <v>-299.00399999999991</v>
      </c>
      <c r="K113" s="17">
        <v>2889.9960000000001</v>
      </c>
      <c r="L113" s="27">
        <v>5589</v>
      </c>
      <c r="M113" s="19">
        <v>1.7525870178739418</v>
      </c>
      <c r="N113" s="19">
        <v>1.9339127112978702</v>
      </c>
    </row>
    <row r="114" spans="1:14" s="13" customFormat="1" x14ac:dyDescent="0.25">
      <c r="A114" s="6">
        <v>6</v>
      </c>
      <c r="B114" s="13" t="s">
        <v>9</v>
      </c>
      <c r="C114" s="13" t="s">
        <v>60</v>
      </c>
      <c r="D114" s="6" t="s">
        <v>55</v>
      </c>
      <c r="E114" s="6" t="s">
        <v>52</v>
      </c>
      <c r="F114" s="15" t="s">
        <v>127</v>
      </c>
      <c r="G114" s="26">
        <v>41</v>
      </c>
      <c r="H114" s="26">
        <v>55</v>
      </c>
      <c r="I114" s="19">
        <v>0.82799999999999996</v>
      </c>
      <c r="J114" s="16">
        <v>-2.1916999999999964E-2</v>
      </c>
      <c r="K114" s="16">
        <v>0.80608299999999999</v>
      </c>
      <c r="L114" s="19">
        <v>0.74545454499999997</v>
      </c>
      <c r="M114" s="19">
        <v>0.90030742149758458</v>
      </c>
      <c r="N114" s="19">
        <v>0.9247863371389794</v>
      </c>
    </row>
    <row r="115" spans="1:14" s="13" customFormat="1" x14ac:dyDescent="0.25">
      <c r="A115" s="6">
        <v>8</v>
      </c>
      <c r="B115" s="13" t="s">
        <v>12</v>
      </c>
      <c r="C115" s="13" t="s">
        <v>61</v>
      </c>
      <c r="D115" s="6" t="s">
        <v>47</v>
      </c>
      <c r="E115" s="6" t="s">
        <v>48</v>
      </c>
      <c r="F115" s="15" t="s">
        <v>127</v>
      </c>
      <c r="G115" s="26">
        <v>302</v>
      </c>
      <c r="H115" s="26">
        <v>345</v>
      </c>
      <c r="I115" s="19">
        <v>0.88600000000000001</v>
      </c>
      <c r="J115" s="16">
        <v>-1.0949999999999904E-2</v>
      </c>
      <c r="K115" s="16">
        <v>0.87505000000000011</v>
      </c>
      <c r="L115" s="19">
        <v>0.87536231900000006</v>
      </c>
      <c r="M115" s="19">
        <v>0.98799358803611748</v>
      </c>
      <c r="N115" s="19">
        <v>1.0003569156048224</v>
      </c>
    </row>
    <row r="116" spans="1:14" s="13" customFormat="1" x14ac:dyDescent="0.25">
      <c r="A116" s="6">
        <v>8</v>
      </c>
      <c r="B116" s="13" t="s">
        <v>12</v>
      </c>
      <c r="C116" s="13" t="s">
        <v>61</v>
      </c>
      <c r="D116" s="6" t="s">
        <v>47</v>
      </c>
      <c r="E116" s="6" t="s">
        <v>49</v>
      </c>
      <c r="F116" s="15" t="s">
        <v>127</v>
      </c>
      <c r="G116" s="26">
        <v>572</v>
      </c>
      <c r="H116" s="26">
        <v>600</v>
      </c>
      <c r="I116" s="19">
        <v>0.92</v>
      </c>
      <c r="J116" s="16">
        <v>1.1989000000000027E-2</v>
      </c>
      <c r="K116" s="16">
        <v>0.93198900000000007</v>
      </c>
      <c r="L116" s="19">
        <v>0.953333333</v>
      </c>
      <c r="M116" s="19">
        <v>1.0362318836956521</v>
      </c>
      <c r="N116" s="19">
        <v>1.022901915151359</v>
      </c>
    </row>
    <row r="117" spans="1:14" s="13" customFormat="1" x14ac:dyDescent="0.25">
      <c r="A117" s="6">
        <v>8</v>
      </c>
      <c r="B117" s="13" t="s">
        <v>12</v>
      </c>
      <c r="C117" s="13" t="s">
        <v>61</v>
      </c>
      <c r="D117" s="6" t="s">
        <v>47</v>
      </c>
      <c r="E117" s="6" t="s">
        <v>50</v>
      </c>
      <c r="F117" s="15" t="s">
        <v>127</v>
      </c>
      <c r="G117" s="26">
        <v>745</v>
      </c>
      <c r="H117" s="26">
        <v>773</v>
      </c>
      <c r="I117" s="19">
        <v>0.91</v>
      </c>
      <c r="J117" s="16">
        <v>-6.641000000000008E-3</v>
      </c>
      <c r="K117" s="16">
        <v>0.90335900000000002</v>
      </c>
      <c r="L117" s="19">
        <v>0.96377749000000001</v>
      </c>
      <c r="M117" s="19">
        <v>1.0590961428571428</v>
      </c>
      <c r="N117" s="19">
        <v>1.0668820369310539</v>
      </c>
    </row>
    <row r="118" spans="1:14" s="13" customFormat="1" x14ac:dyDescent="0.25">
      <c r="A118" s="6">
        <v>8</v>
      </c>
      <c r="B118" s="13" t="s">
        <v>12</v>
      </c>
      <c r="C118" s="13" t="s">
        <v>61</v>
      </c>
      <c r="D118" s="6" t="s">
        <v>47</v>
      </c>
      <c r="E118" s="6" t="s">
        <v>51</v>
      </c>
      <c r="F118" s="15" t="s">
        <v>127</v>
      </c>
      <c r="G118" s="26">
        <v>572</v>
      </c>
      <c r="H118" s="26" t="s">
        <v>11</v>
      </c>
      <c r="I118" s="27">
        <v>11108</v>
      </c>
      <c r="J118" s="17">
        <v>184.31000000000131</v>
      </c>
      <c r="K118" s="17">
        <v>11292.310000000001</v>
      </c>
      <c r="L118" s="27">
        <v>14161</v>
      </c>
      <c r="M118" s="19">
        <v>1.2748469571480014</v>
      </c>
      <c r="N118" s="19">
        <v>1.2540392532617328</v>
      </c>
    </row>
    <row r="119" spans="1:14" s="13" customFormat="1" x14ac:dyDescent="0.25">
      <c r="A119" s="6">
        <v>8</v>
      </c>
      <c r="B119" s="13" t="s">
        <v>12</v>
      </c>
      <c r="C119" s="13" t="s">
        <v>61</v>
      </c>
      <c r="D119" s="6" t="s">
        <v>47</v>
      </c>
      <c r="E119" s="6" t="s">
        <v>52</v>
      </c>
      <c r="F119" s="15" t="s">
        <v>127</v>
      </c>
      <c r="G119" s="26">
        <v>595</v>
      </c>
      <c r="H119" s="26">
        <v>643</v>
      </c>
      <c r="I119" s="19">
        <v>0.83199999999999996</v>
      </c>
      <c r="J119" s="16">
        <v>-2.6179999999998982E-3</v>
      </c>
      <c r="K119" s="16">
        <v>0.82938200000000006</v>
      </c>
      <c r="L119" s="19">
        <v>0.92534992199999999</v>
      </c>
      <c r="M119" s="19">
        <v>1.1121994254807692</v>
      </c>
      <c r="N119" s="19">
        <v>1.1157101576836728</v>
      </c>
    </row>
    <row r="120" spans="1:14" s="13" customFormat="1" x14ac:dyDescent="0.25">
      <c r="A120" s="6">
        <v>8</v>
      </c>
      <c r="B120" s="13" t="s">
        <v>12</v>
      </c>
      <c r="C120" s="13" t="s">
        <v>61</v>
      </c>
      <c r="D120" s="6" t="s">
        <v>53</v>
      </c>
      <c r="E120" s="6" t="s">
        <v>48</v>
      </c>
      <c r="F120" s="15" t="s">
        <v>127</v>
      </c>
      <c r="G120" s="26">
        <v>20</v>
      </c>
      <c r="H120" s="26">
        <v>23</v>
      </c>
      <c r="I120" s="19">
        <v>0.83899999999999997</v>
      </c>
      <c r="J120" s="16">
        <v>-1.2714000000000003E-2</v>
      </c>
      <c r="K120" s="16">
        <v>0.82628599999999996</v>
      </c>
      <c r="L120" s="19">
        <v>0.869565217</v>
      </c>
      <c r="M120" s="19">
        <v>1.0364305327771157</v>
      </c>
      <c r="N120" s="19">
        <v>1.0523780107614071</v>
      </c>
    </row>
    <row r="121" spans="1:14" s="13" customFormat="1" x14ac:dyDescent="0.25">
      <c r="A121" s="6">
        <v>8</v>
      </c>
      <c r="B121" s="13" t="s">
        <v>12</v>
      </c>
      <c r="C121" s="13" t="s">
        <v>61</v>
      </c>
      <c r="D121" s="6" t="s">
        <v>53</v>
      </c>
      <c r="E121" s="6" t="s">
        <v>49</v>
      </c>
      <c r="F121" s="15" t="s">
        <v>127</v>
      </c>
      <c r="G121" s="26">
        <v>23</v>
      </c>
      <c r="H121" s="26">
        <v>25</v>
      </c>
      <c r="I121" s="19">
        <v>0.9</v>
      </c>
      <c r="J121" s="16">
        <v>7.1551999999999949E-2</v>
      </c>
      <c r="K121" s="16">
        <v>0.97155199999999997</v>
      </c>
      <c r="L121" s="19">
        <v>0.92</v>
      </c>
      <c r="M121" s="19">
        <v>1.0222222222222221</v>
      </c>
      <c r="N121" s="19">
        <v>0.9469385066368039</v>
      </c>
    </row>
    <row r="122" spans="1:14" s="13" customFormat="1" x14ac:dyDescent="0.25">
      <c r="A122" s="6">
        <v>8</v>
      </c>
      <c r="B122" s="13" t="s">
        <v>12</v>
      </c>
      <c r="C122" s="13" t="s">
        <v>61</v>
      </c>
      <c r="D122" s="6" t="s">
        <v>53</v>
      </c>
      <c r="E122" s="6" t="s">
        <v>50</v>
      </c>
      <c r="F122" s="15" t="s">
        <v>127</v>
      </c>
      <c r="G122" s="26">
        <v>23</v>
      </c>
      <c r="H122" s="26">
        <v>23</v>
      </c>
      <c r="I122" s="19">
        <v>0.84</v>
      </c>
      <c r="J122" s="16">
        <v>1.1763000000000079E-2</v>
      </c>
      <c r="K122" s="16">
        <v>0.85176300000000005</v>
      </c>
      <c r="L122" s="19">
        <v>1</v>
      </c>
      <c r="M122" s="19">
        <v>1.1904761904761905</v>
      </c>
      <c r="N122" s="19">
        <v>1.1740355004854637</v>
      </c>
    </row>
    <row r="123" spans="1:14" s="13" customFormat="1" x14ac:dyDescent="0.25">
      <c r="A123" s="6">
        <v>8</v>
      </c>
      <c r="B123" s="13" t="s">
        <v>12</v>
      </c>
      <c r="C123" s="13" t="s">
        <v>61</v>
      </c>
      <c r="D123" s="6" t="s">
        <v>53</v>
      </c>
      <c r="E123" s="6" t="s">
        <v>51</v>
      </c>
      <c r="F123" s="15" t="s">
        <v>127</v>
      </c>
      <c r="G123" s="26">
        <v>23</v>
      </c>
      <c r="H123" s="26" t="s">
        <v>11</v>
      </c>
      <c r="I123" s="27">
        <v>10695</v>
      </c>
      <c r="J123" s="17">
        <v>-456.43000000000029</v>
      </c>
      <c r="K123" s="17">
        <v>10238.57</v>
      </c>
      <c r="L123" s="27">
        <v>13926</v>
      </c>
      <c r="M123" s="19">
        <v>1.3021037868162693</v>
      </c>
      <c r="N123" s="19">
        <v>1.3601508804452185</v>
      </c>
    </row>
    <row r="124" spans="1:14" s="13" customFormat="1" x14ac:dyDescent="0.25">
      <c r="A124" s="6">
        <v>8</v>
      </c>
      <c r="B124" s="13" t="s">
        <v>12</v>
      </c>
      <c r="C124" s="13" t="s">
        <v>61</v>
      </c>
      <c r="D124" s="6" t="s">
        <v>53</v>
      </c>
      <c r="E124" s="6" t="s">
        <v>52</v>
      </c>
      <c r="F124" s="15" t="s">
        <v>127</v>
      </c>
      <c r="G124" s="26">
        <v>28</v>
      </c>
      <c r="H124" s="26">
        <v>33</v>
      </c>
      <c r="I124" s="19">
        <v>0.81799999999999995</v>
      </c>
      <c r="J124" s="16">
        <v>-5.8219999999999938E-3</v>
      </c>
      <c r="K124" s="16">
        <v>0.81217799999999996</v>
      </c>
      <c r="L124" s="19">
        <v>0.84848484800000001</v>
      </c>
      <c r="M124" s="19">
        <v>1.0372675403422984</v>
      </c>
      <c r="N124" s="19">
        <v>1.0447030675541569</v>
      </c>
    </row>
    <row r="125" spans="1:14" s="13" customFormat="1" x14ac:dyDescent="0.25">
      <c r="A125" s="6">
        <v>8</v>
      </c>
      <c r="B125" s="13" t="s">
        <v>12</v>
      </c>
      <c r="C125" s="13" t="s">
        <v>61</v>
      </c>
      <c r="D125" s="6" t="s">
        <v>54</v>
      </c>
      <c r="E125" s="6" t="s">
        <v>49</v>
      </c>
      <c r="F125" s="15" t="s">
        <v>127</v>
      </c>
      <c r="G125" s="26">
        <v>3416</v>
      </c>
      <c r="H125" s="26">
        <v>5060</v>
      </c>
      <c r="I125" s="19">
        <v>0.67</v>
      </c>
      <c r="J125" s="16">
        <v>-2.4125999999999981E-2</v>
      </c>
      <c r="K125" s="16">
        <v>0.64587400000000006</v>
      </c>
      <c r="L125" s="19">
        <v>0.67509881400000005</v>
      </c>
      <c r="M125" s="19">
        <v>1.0076101701492537</v>
      </c>
      <c r="N125" s="19">
        <v>1.0452484757088845</v>
      </c>
    </row>
    <row r="126" spans="1:14" s="13" customFormat="1" x14ac:dyDescent="0.25">
      <c r="A126" s="6">
        <v>8</v>
      </c>
      <c r="B126" s="13" t="s">
        <v>12</v>
      </c>
      <c r="C126" s="13" t="s">
        <v>61</v>
      </c>
      <c r="D126" s="6" t="s">
        <v>54</v>
      </c>
      <c r="E126" s="6" t="s">
        <v>50</v>
      </c>
      <c r="F126" s="15" t="s">
        <v>127</v>
      </c>
      <c r="G126" s="26">
        <v>3597</v>
      </c>
      <c r="H126" s="26">
        <v>5190</v>
      </c>
      <c r="I126" s="19">
        <v>0.65100000000000002</v>
      </c>
      <c r="J126" s="16">
        <v>5.0099999999997369E-4</v>
      </c>
      <c r="K126" s="16">
        <v>0.651501</v>
      </c>
      <c r="L126" s="19">
        <v>0.69306358400000001</v>
      </c>
      <c r="M126" s="19">
        <v>1.0646138003072196</v>
      </c>
      <c r="N126" s="19">
        <v>1.0637951192707302</v>
      </c>
    </row>
    <row r="127" spans="1:14" s="13" customFormat="1" x14ac:dyDescent="0.25">
      <c r="A127" s="6">
        <v>8</v>
      </c>
      <c r="B127" s="13" t="s">
        <v>12</v>
      </c>
      <c r="C127" s="13" t="s">
        <v>61</v>
      </c>
      <c r="D127" s="6" t="s">
        <v>54</v>
      </c>
      <c r="E127" s="6" t="s">
        <v>51</v>
      </c>
      <c r="F127" s="15" t="s">
        <v>127</v>
      </c>
      <c r="G127" s="26">
        <v>3416</v>
      </c>
      <c r="H127" s="26" t="s">
        <v>11</v>
      </c>
      <c r="I127" s="27">
        <v>7147</v>
      </c>
      <c r="J127" s="17">
        <v>-220.39199999999983</v>
      </c>
      <c r="K127" s="17">
        <v>6926.6080000000002</v>
      </c>
      <c r="L127" s="27">
        <v>8105</v>
      </c>
      <c r="M127" s="19">
        <v>1.1340422554918148</v>
      </c>
      <c r="N127" s="19">
        <v>1.1701254062594562</v>
      </c>
    </row>
    <row r="128" spans="1:14" s="13" customFormat="1" x14ac:dyDescent="0.25">
      <c r="A128" s="6">
        <v>8</v>
      </c>
      <c r="B128" s="13" t="s">
        <v>12</v>
      </c>
      <c r="C128" s="13" t="s">
        <v>61</v>
      </c>
      <c r="D128" s="6" t="s">
        <v>55</v>
      </c>
      <c r="E128" s="6" t="s">
        <v>48</v>
      </c>
      <c r="F128" s="15" t="s">
        <v>127</v>
      </c>
      <c r="G128" s="26">
        <v>171</v>
      </c>
      <c r="H128" s="26">
        <v>208</v>
      </c>
      <c r="I128" s="19">
        <v>0.80300000000000005</v>
      </c>
      <c r="J128" s="16">
        <v>3.6443000000000003E-2</v>
      </c>
      <c r="K128" s="16">
        <v>0.83944300000000005</v>
      </c>
      <c r="L128" s="19">
        <v>0.82211538500000003</v>
      </c>
      <c r="M128" s="19">
        <v>1.0238049626400996</v>
      </c>
      <c r="N128" s="19">
        <v>0.97935819942509494</v>
      </c>
    </row>
    <row r="129" spans="1:14" s="13" customFormat="1" x14ac:dyDescent="0.25">
      <c r="A129" s="6">
        <v>8</v>
      </c>
      <c r="B129" s="13" t="s">
        <v>12</v>
      </c>
      <c r="C129" s="13" t="s">
        <v>61</v>
      </c>
      <c r="D129" s="6" t="s">
        <v>55</v>
      </c>
      <c r="E129" s="6" t="s">
        <v>49</v>
      </c>
      <c r="F129" s="15" t="s">
        <v>127</v>
      </c>
      <c r="G129" s="26">
        <v>133</v>
      </c>
      <c r="H129" s="26">
        <v>169</v>
      </c>
      <c r="I129" s="19">
        <v>0.81299999999999994</v>
      </c>
      <c r="J129" s="16">
        <v>3.4327999999999914E-2</v>
      </c>
      <c r="K129" s="16">
        <v>0.84732799999999986</v>
      </c>
      <c r="L129" s="19">
        <v>0.78698224900000002</v>
      </c>
      <c r="M129" s="19">
        <v>0.96799784624846252</v>
      </c>
      <c r="N129" s="19">
        <v>0.92878112018014292</v>
      </c>
    </row>
    <row r="130" spans="1:14" s="13" customFormat="1" x14ac:dyDescent="0.25">
      <c r="A130" s="6">
        <v>8</v>
      </c>
      <c r="B130" s="13" t="s">
        <v>12</v>
      </c>
      <c r="C130" s="13" t="s">
        <v>61</v>
      </c>
      <c r="D130" s="6" t="s">
        <v>55</v>
      </c>
      <c r="E130" s="6" t="s">
        <v>50</v>
      </c>
      <c r="F130" s="15" t="s">
        <v>127</v>
      </c>
      <c r="G130" s="26">
        <v>175</v>
      </c>
      <c r="H130" s="26">
        <v>210</v>
      </c>
      <c r="I130" s="19">
        <v>0.745</v>
      </c>
      <c r="J130" s="16">
        <v>-7.4819999999999887E-3</v>
      </c>
      <c r="K130" s="16">
        <v>0.73751800000000001</v>
      </c>
      <c r="L130" s="19">
        <v>0.83333333300000001</v>
      </c>
      <c r="M130" s="19">
        <v>1.1185682322147652</v>
      </c>
      <c r="N130" s="19">
        <v>1.1299159247638701</v>
      </c>
    </row>
    <row r="131" spans="1:14" s="13" customFormat="1" x14ac:dyDescent="0.25">
      <c r="A131" s="6">
        <v>8</v>
      </c>
      <c r="B131" s="13" t="s">
        <v>12</v>
      </c>
      <c r="C131" s="13" t="s">
        <v>61</v>
      </c>
      <c r="D131" s="6" t="s">
        <v>55</v>
      </c>
      <c r="E131" s="6" t="s">
        <v>51</v>
      </c>
      <c r="F131" s="15" t="s">
        <v>127</v>
      </c>
      <c r="G131" s="26">
        <v>125</v>
      </c>
      <c r="H131" s="26" t="s">
        <v>11</v>
      </c>
      <c r="I131" s="27">
        <v>3971</v>
      </c>
      <c r="J131" s="17">
        <v>69.964999999999236</v>
      </c>
      <c r="K131" s="17">
        <v>4040.9649999999992</v>
      </c>
      <c r="L131" s="27">
        <v>4678</v>
      </c>
      <c r="M131" s="19">
        <v>1.1780407957693275</v>
      </c>
      <c r="N131" s="19">
        <v>1.1576442755628917</v>
      </c>
    </row>
    <row r="132" spans="1:14" s="13" customFormat="1" x14ac:dyDescent="0.25">
      <c r="A132" s="6">
        <v>8</v>
      </c>
      <c r="B132" s="13" t="s">
        <v>12</v>
      </c>
      <c r="C132" s="13" t="s">
        <v>61</v>
      </c>
      <c r="D132" s="6" t="s">
        <v>55</v>
      </c>
      <c r="E132" s="6" t="s">
        <v>52</v>
      </c>
      <c r="F132" s="15" t="s">
        <v>127</v>
      </c>
      <c r="G132" s="26">
        <v>155</v>
      </c>
      <c r="H132" s="26">
        <v>156</v>
      </c>
      <c r="I132" s="19">
        <v>0.84299999999999997</v>
      </c>
      <c r="J132" s="16">
        <v>-4.927400000000004E-2</v>
      </c>
      <c r="K132" s="16">
        <v>0.79372599999999993</v>
      </c>
      <c r="L132" s="19">
        <v>0.993589744</v>
      </c>
      <c r="M132" s="19">
        <v>1.1786355207591934</v>
      </c>
      <c r="N132" s="19">
        <v>1.2518044564497068</v>
      </c>
    </row>
    <row r="133" spans="1:14" s="13" customFormat="1" x14ac:dyDescent="0.25">
      <c r="A133" s="6">
        <v>10</v>
      </c>
      <c r="B133" s="13" t="s">
        <v>14</v>
      </c>
      <c r="C133" s="13" t="s">
        <v>62</v>
      </c>
      <c r="D133" s="6" t="s">
        <v>47</v>
      </c>
      <c r="E133" s="6" t="s">
        <v>48</v>
      </c>
      <c r="F133" s="15" t="s">
        <v>128</v>
      </c>
      <c r="G133" s="26">
        <v>57</v>
      </c>
      <c r="H133" s="26">
        <v>96</v>
      </c>
      <c r="I133" s="19">
        <v>0.70899999999999996</v>
      </c>
      <c r="J133" s="16">
        <v>1.7423999999999995E-2</v>
      </c>
      <c r="K133" s="16">
        <v>0.72642399999999996</v>
      </c>
      <c r="L133" s="19">
        <v>0.59375</v>
      </c>
      <c r="M133" s="19">
        <v>0.83744710860366722</v>
      </c>
      <c r="N133" s="19">
        <v>0.81736010924749192</v>
      </c>
    </row>
    <row r="134" spans="1:14" s="13" customFormat="1" x14ac:dyDescent="0.25">
      <c r="A134" s="6">
        <v>10</v>
      </c>
      <c r="B134" s="13" t="s">
        <v>14</v>
      </c>
      <c r="C134" s="13" t="s">
        <v>62</v>
      </c>
      <c r="D134" s="6" t="s">
        <v>47</v>
      </c>
      <c r="E134" s="6" t="s">
        <v>49</v>
      </c>
      <c r="F134" s="15" t="s">
        <v>127</v>
      </c>
      <c r="G134" s="26">
        <v>131</v>
      </c>
      <c r="H134" s="26">
        <v>149</v>
      </c>
      <c r="I134" s="19">
        <v>0.86</v>
      </c>
      <c r="J134" s="16">
        <v>4.2229999999999768E-3</v>
      </c>
      <c r="K134" s="16">
        <v>0.86422299999999996</v>
      </c>
      <c r="L134" s="19">
        <v>0.87919463099999995</v>
      </c>
      <c r="M134" s="19">
        <v>1.022319338372093</v>
      </c>
      <c r="N134" s="19">
        <v>1.0173238053141376</v>
      </c>
    </row>
    <row r="135" spans="1:14" s="13" customFormat="1" x14ac:dyDescent="0.25">
      <c r="A135" s="6">
        <v>10</v>
      </c>
      <c r="B135" s="13" t="s">
        <v>14</v>
      </c>
      <c r="C135" s="13" t="s">
        <v>62</v>
      </c>
      <c r="D135" s="6" t="s">
        <v>47</v>
      </c>
      <c r="E135" s="6" t="s">
        <v>50</v>
      </c>
      <c r="F135" s="15" t="s">
        <v>127</v>
      </c>
      <c r="G135" s="26">
        <v>106</v>
      </c>
      <c r="H135" s="26">
        <v>125</v>
      </c>
      <c r="I135" s="19">
        <v>0.85</v>
      </c>
      <c r="J135" s="16">
        <v>-6.2250000000000361E-3</v>
      </c>
      <c r="K135" s="16">
        <v>0.84377499999999994</v>
      </c>
      <c r="L135" s="19">
        <v>0.84799999999999998</v>
      </c>
      <c r="M135" s="19">
        <v>0.99764705882352944</v>
      </c>
      <c r="N135" s="19">
        <v>1.0050072590441765</v>
      </c>
    </row>
    <row r="136" spans="1:14" s="13" customFormat="1" x14ac:dyDescent="0.25">
      <c r="A136" s="6">
        <v>10</v>
      </c>
      <c r="B136" s="13" t="s">
        <v>14</v>
      </c>
      <c r="C136" s="13" t="s">
        <v>62</v>
      </c>
      <c r="D136" s="6" t="s">
        <v>47</v>
      </c>
      <c r="E136" s="6" t="s">
        <v>51</v>
      </c>
      <c r="F136" s="15" t="s">
        <v>127</v>
      </c>
      <c r="G136" s="26">
        <v>131</v>
      </c>
      <c r="H136" s="26" t="s">
        <v>11</v>
      </c>
      <c r="I136" s="27">
        <v>9650</v>
      </c>
      <c r="J136" s="17">
        <v>-204.68000000000029</v>
      </c>
      <c r="K136" s="17">
        <v>9445.32</v>
      </c>
      <c r="L136" s="27">
        <v>10898</v>
      </c>
      <c r="M136" s="19">
        <v>1.1293264248704664</v>
      </c>
      <c r="N136" s="19">
        <v>1.1537989184061526</v>
      </c>
    </row>
    <row r="137" spans="1:14" s="13" customFormat="1" x14ac:dyDescent="0.25">
      <c r="A137" s="6">
        <v>10</v>
      </c>
      <c r="B137" s="13" t="s">
        <v>14</v>
      </c>
      <c r="C137" s="13" t="s">
        <v>62</v>
      </c>
      <c r="D137" s="6" t="s">
        <v>47</v>
      </c>
      <c r="E137" s="6" t="s">
        <v>52</v>
      </c>
      <c r="F137" s="15" t="s">
        <v>127</v>
      </c>
      <c r="G137" s="26">
        <v>277</v>
      </c>
      <c r="H137" s="26">
        <v>311</v>
      </c>
      <c r="I137" s="19">
        <v>0.60399999999999998</v>
      </c>
      <c r="J137" s="16">
        <v>-4.482000000000097E-3</v>
      </c>
      <c r="K137" s="16">
        <v>0.59951799999999988</v>
      </c>
      <c r="L137" s="19">
        <v>0.89067524099999995</v>
      </c>
      <c r="M137" s="19">
        <v>1.4746278824503312</v>
      </c>
      <c r="N137" s="19">
        <v>1.485652208941183</v>
      </c>
    </row>
    <row r="138" spans="1:14" s="13" customFormat="1" x14ac:dyDescent="0.25">
      <c r="A138" s="6">
        <v>10</v>
      </c>
      <c r="B138" s="13" t="s">
        <v>14</v>
      </c>
      <c r="C138" s="13" t="s">
        <v>62</v>
      </c>
      <c r="D138" s="6" t="s">
        <v>53</v>
      </c>
      <c r="E138" s="6" t="s">
        <v>48</v>
      </c>
      <c r="F138" s="15" t="s">
        <v>128</v>
      </c>
      <c r="G138" s="26">
        <v>0</v>
      </c>
      <c r="H138" s="26">
        <v>0</v>
      </c>
      <c r="I138" s="19">
        <v>0.751</v>
      </c>
      <c r="J138" s="16">
        <v>0</v>
      </c>
      <c r="K138" s="16">
        <v>0.751</v>
      </c>
      <c r="L138" s="19">
        <v>0</v>
      </c>
      <c r="M138" s="19">
        <v>0</v>
      </c>
      <c r="N138" s="19">
        <v>0</v>
      </c>
    </row>
    <row r="139" spans="1:14" s="13" customFormat="1" x14ac:dyDescent="0.25">
      <c r="A139" s="6">
        <v>10</v>
      </c>
      <c r="B139" s="13" t="s">
        <v>14</v>
      </c>
      <c r="C139" s="13" t="s">
        <v>62</v>
      </c>
      <c r="D139" s="6" t="s">
        <v>53</v>
      </c>
      <c r="E139" s="6" t="s">
        <v>49</v>
      </c>
      <c r="F139" s="15" t="s">
        <v>128</v>
      </c>
      <c r="G139" s="26">
        <v>2</v>
      </c>
      <c r="H139" s="26">
        <v>3</v>
      </c>
      <c r="I139" s="19">
        <v>0.82</v>
      </c>
      <c r="J139" s="16">
        <v>0</v>
      </c>
      <c r="K139" s="16">
        <v>0.82</v>
      </c>
      <c r="L139" s="19">
        <v>0.66666666699999999</v>
      </c>
      <c r="M139" s="19">
        <v>0.81300813048780496</v>
      </c>
      <c r="N139" s="19">
        <v>0.81300813048780496</v>
      </c>
    </row>
    <row r="140" spans="1:14" s="13" customFormat="1" x14ac:dyDescent="0.25">
      <c r="A140" s="6">
        <v>10</v>
      </c>
      <c r="B140" s="13" t="s">
        <v>14</v>
      </c>
      <c r="C140" s="13" t="s">
        <v>62</v>
      </c>
      <c r="D140" s="6" t="s">
        <v>53</v>
      </c>
      <c r="E140" s="6" t="s">
        <v>50</v>
      </c>
      <c r="F140" s="15" t="s">
        <v>128</v>
      </c>
      <c r="G140" s="26">
        <v>0</v>
      </c>
      <c r="H140" s="26">
        <v>0</v>
      </c>
      <c r="I140" s="19">
        <v>0.77400000000000002</v>
      </c>
      <c r="J140" s="16">
        <v>0</v>
      </c>
      <c r="K140" s="16">
        <v>0.77400000000000002</v>
      </c>
      <c r="L140" s="19">
        <v>0</v>
      </c>
      <c r="M140" s="19">
        <v>0</v>
      </c>
      <c r="N140" s="19">
        <v>0</v>
      </c>
    </row>
    <row r="141" spans="1:14" s="13" customFormat="1" x14ac:dyDescent="0.25">
      <c r="A141" s="6">
        <v>10</v>
      </c>
      <c r="B141" s="13" t="s">
        <v>14</v>
      </c>
      <c r="C141" s="13" t="s">
        <v>62</v>
      </c>
      <c r="D141" s="6" t="s">
        <v>53</v>
      </c>
      <c r="E141" s="6" t="s">
        <v>51</v>
      </c>
      <c r="F141" s="15" t="s">
        <v>127</v>
      </c>
      <c r="G141" s="26">
        <v>2</v>
      </c>
      <c r="H141" s="26" t="s">
        <v>11</v>
      </c>
      <c r="I141" s="27">
        <v>8070</v>
      </c>
      <c r="J141" s="17">
        <v>0</v>
      </c>
      <c r="K141" s="17">
        <v>8070</v>
      </c>
      <c r="L141" s="27">
        <v>14223.5</v>
      </c>
      <c r="M141" s="19">
        <v>1.7625154894671624</v>
      </c>
      <c r="N141" s="19">
        <v>1.7625154894671624</v>
      </c>
    </row>
    <row r="142" spans="1:14" s="13" customFormat="1" x14ac:dyDescent="0.25">
      <c r="A142" s="6">
        <v>10</v>
      </c>
      <c r="B142" s="13" t="s">
        <v>14</v>
      </c>
      <c r="C142" s="13" t="s">
        <v>62</v>
      </c>
      <c r="D142" s="6" t="s">
        <v>53</v>
      </c>
      <c r="E142" s="6" t="s">
        <v>52</v>
      </c>
      <c r="F142" s="15" t="s">
        <v>127</v>
      </c>
      <c r="G142" s="26">
        <v>4</v>
      </c>
      <c r="H142" s="26">
        <v>4</v>
      </c>
      <c r="I142" s="19">
        <v>0.75</v>
      </c>
      <c r="J142" s="16">
        <v>-1.479599999999992E-2</v>
      </c>
      <c r="K142" s="16">
        <v>0.73520400000000008</v>
      </c>
      <c r="L142" s="19">
        <v>1</v>
      </c>
      <c r="M142" s="19">
        <v>1.3333333333333333</v>
      </c>
      <c r="N142" s="19">
        <v>1.3601667020310009</v>
      </c>
    </row>
    <row r="143" spans="1:14" s="13" customFormat="1" x14ac:dyDescent="0.25">
      <c r="A143" s="6">
        <v>10</v>
      </c>
      <c r="B143" s="13" t="s">
        <v>14</v>
      </c>
      <c r="C143" s="13" t="s">
        <v>62</v>
      </c>
      <c r="D143" s="6" t="s">
        <v>54</v>
      </c>
      <c r="E143" s="6" t="s">
        <v>49</v>
      </c>
      <c r="F143" s="15" t="s">
        <v>127</v>
      </c>
      <c r="G143" s="26">
        <v>718</v>
      </c>
      <c r="H143" s="26">
        <v>1085</v>
      </c>
      <c r="I143" s="19">
        <v>0.70499999999999996</v>
      </c>
      <c r="J143" s="16">
        <v>-3.5889999999999977E-2</v>
      </c>
      <c r="K143" s="16">
        <v>0.66910999999999998</v>
      </c>
      <c r="L143" s="19">
        <v>0.66175115200000001</v>
      </c>
      <c r="M143" s="19">
        <v>0.93865411631205675</v>
      </c>
      <c r="N143" s="19">
        <v>0.98900203553974686</v>
      </c>
    </row>
    <row r="144" spans="1:14" s="13" customFormat="1" x14ac:dyDescent="0.25">
      <c r="A144" s="6">
        <v>10</v>
      </c>
      <c r="B144" s="13" t="s">
        <v>14</v>
      </c>
      <c r="C144" s="13" t="s">
        <v>62</v>
      </c>
      <c r="D144" s="6" t="s">
        <v>54</v>
      </c>
      <c r="E144" s="6" t="s">
        <v>50</v>
      </c>
      <c r="F144" s="15" t="s">
        <v>127</v>
      </c>
      <c r="G144" s="26">
        <v>602</v>
      </c>
      <c r="H144" s="26">
        <v>904</v>
      </c>
      <c r="I144" s="19">
        <v>0.67100000000000004</v>
      </c>
      <c r="J144" s="16">
        <v>-8.5379999999999345E-3</v>
      </c>
      <c r="K144" s="16">
        <v>0.66246200000000011</v>
      </c>
      <c r="L144" s="19">
        <v>0.665929204</v>
      </c>
      <c r="M144" s="19">
        <v>0.99244292697466463</v>
      </c>
      <c r="N144" s="19">
        <v>1.005233815675465</v>
      </c>
    </row>
    <row r="145" spans="1:14" s="13" customFormat="1" x14ac:dyDescent="0.25">
      <c r="A145" s="6">
        <v>10</v>
      </c>
      <c r="B145" s="13" t="s">
        <v>14</v>
      </c>
      <c r="C145" s="13" t="s">
        <v>62</v>
      </c>
      <c r="D145" s="6" t="s">
        <v>54</v>
      </c>
      <c r="E145" s="6" t="s">
        <v>51</v>
      </c>
      <c r="F145" s="15" t="s">
        <v>127</v>
      </c>
      <c r="G145" s="26">
        <v>718</v>
      </c>
      <c r="H145" s="26" t="s">
        <v>11</v>
      </c>
      <c r="I145" s="27">
        <v>5979</v>
      </c>
      <c r="J145" s="17">
        <v>-264.35999999999967</v>
      </c>
      <c r="K145" s="17">
        <v>5714.64</v>
      </c>
      <c r="L145" s="27">
        <v>7089.5</v>
      </c>
      <c r="M145" s="19">
        <v>1.1857334002341529</v>
      </c>
      <c r="N145" s="19">
        <v>1.2405855836938109</v>
      </c>
    </row>
    <row r="146" spans="1:14" s="13" customFormat="1" x14ac:dyDescent="0.25">
      <c r="A146" s="6">
        <v>10</v>
      </c>
      <c r="B146" s="13" t="s">
        <v>14</v>
      </c>
      <c r="C146" s="13" t="s">
        <v>62</v>
      </c>
      <c r="D146" s="6" t="s">
        <v>55</v>
      </c>
      <c r="E146" s="6" t="s">
        <v>48</v>
      </c>
      <c r="F146" s="15" t="s">
        <v>127</v>
      </c>
      <c r="G146" s="26">
        <v>33</v>
      </c>
      <c r="H146" s="26">
        <v>38</v>
      </c>
      <c r="I146" s="19">
        <v>0.86699999999999999</v>
      </c>
      <c r="J146" s="16">
        <v>1.490899999999995E-2</v>
      </c>
      <c r="K146" s="16">
        <v>0.88190899999999994</v>
      </c>
      <c r="L146" s="19">
        <v>0.86842105300000005</v>
      </c>
      <c r="M146" s="19">
        <v>1.0016390461361016</v>
      </c>
      <c r="N146" s="19">
        <v>0.98470596512792152</v>
      </c>
    </row>
    <row r="147" spans="1:14" s="13" customFormat="1" x14ac:dyDescent="0.25">
      <c r="A147" s="6">
        <v>10</v>
      </c>
      <c r="B147" s="13" t="s">
        <v>14</v>
      </c>
      <c r="C147" s="13" t="s">
        <v>62</v>
      </c>
      <c r="D147" s="6" t="s">
        <v>55</v>
      </c>
      <c r="E147" s="6" t="s">
        <v>49</v>
      </c>
      <c r="F147" s="15" t="s">
        <v>127</v>
      </c>
      <c r="G147" s="26">
        <v>74</v>
      </c>
      <c r="H147" s="26">
        <v>91</v>
      </c>
      <c r="I147" s="19">
        <v>0.79300000000000004</v>
      </c>
      <c r="J147" s="16">
        <v>6.5919999999999312E-3</v>
      </c>
      <c r="K147" s="16">
        <v>0.79959199999999997</v>
      </c>
      <c r="L147" s="19">
        <v>0.81318681299999995</v>
      </c>
      <c r="M147" s="19">
        <v>1.0254562585119797</v>
      </c>
      <c r="N147" s="19">
        <v>1.0170021873655564</v>
      </c>
    </row>
    <row r="148" spans="1:14" s="13" customFormat="1" x14ac:dyDescent="0.25">
      <c r="A148" s="6">
        <v>10</v>
      </c>
      <c r="B148" s="13" t="s">
        <v>14</v>
      </c>
      <c r="C148" s="13" t="s">
        <v>62</v>
      </c>
      <c r="D148" s="6" t="s">
        <v>55</v>
      </c>
      <c r="E148" s="6" t="s">
        <v>50</v>
      </c>
      <c r="F148" s="15" t="s">
        <v>128</v>
      </c>
      <c r="G148" s="26">
        <v>58</v>
      </c>
      <c r="H148" s="26">
        <v>86</v>
      </c>
      <c r="I148" s="19">
        <v>0.77100000000000002</v>
      </c>
      <c r="J148" s="16">
        <v>-3.6559999999999926E-3</v>
      </c>
      <c r="K148" s="16">
        <v>0.76734400000000003</v>
      </c>
      <c r="L148" s="19">
        <v>0.67441860499999995</v>
      </c>
      <c r="M148" s="19">
        <v>0.87473230220492859</v>
      </c>
      <c r="N148" s="19">
        <v>0.87889995230300877</v>
      </c>
    </row>
    <row r="149" spans="1:14" s="13" customFormat="1" x14ac:dyDescent="0.25">
      <c r="A149" s="6">
        <v>10</v>
      </c>
      <c r="B149" s="13" t="s">
        <v>14</v>
      </c>
      <c r="C149" s="13" t="s">
        <v>62</v>
      </c>
      <c r="D149" s="6" t="s">
        <v>55</v>
      </c>
      <c r="E149" s="6" t="s">
        <v>51</v>
      </c>
      <c r="F149" s="15" t="s">
        <v>127</v>
      </c>
      <c r="G149" s="26">
        <v>74</v>
      </c>
      <c r="H149" s="26" t="s">
        <v>11</v>
      </c>
      <c r="I149" s="27">
        <v>3759</v>
      </c>
      <c r="J149" s="17">
        <v>-479.39999999999964</v>
      </c>
      <c r="K149" s="17">
        <v>3279.6000000000004</v>
      </c>
      <c r="L149" s="27">
        <v>4767.75</v>
      </c>
      <c r="M149" s="19">
        <v>1.2683559457302473</v>
      </c>
      <c r="N149" s="19">
        <v>1.4537596048298571</v>
      </c>
    </row>
    <row r="150" spans="1:14" s="13" customFormat="1" x14ac:dyDescent="0.25">
      <c r="A150" s="6">
        <v>10</v>
      </c>
      <c r="B150" s="13" t="s">
        <v>14</v>
      </c>
      <c r="C150" s="13" t="s">
        <v>62</v>
      </c>
      <c r="D150" s="6" t="s">
        <v>55</v>
      </c>
      <c r="E150" s="6" t="s">
        <v>52</v>
      </c>
      <c r="F150" s="15" t="s">
        <v>127</v>
      </c>
      <c r="G150" s="26">
        <v>50</v>
      </c>
      <c r="H150" s="26">
        <v>53</v>
      </c>
      <c r="I150" s="19">
        <v>0.91700000000000004</v>
      </c>
      <c r="J150" s="16">
        <v>-3.3896000000000037E-2</v>
      </c>
      <c r="K150" s="16">
        <v>0.883104</v>
      </c>
      <c r="L150" s="19">
        <v>0.94339622599999995</v>
      </c>
      <c r="M150" s="19">
        <v>1.028785415485278</v>
      </c>
      <c r="N150" s="19">
        <v>1.068273075424865</v>
      </c>
    </row>
    <row r="151" spans="1:14" s="13" customFormat="1" x14ac:dyDescent="0.25">
      <c r="A151" s="6">
        <v>12</v>
      </c>
      <c r="B151" s="13" t="s">
        <v>16</v>
      </c>
      <c r="C151" s="13" t="s">
        <v>63</v>
      </c>
      <c r="D151" s="6" t="s">
        <v>47</v>
      </c>
      <c r="E151" s="6" t="s">
        <v>48</v>
      </c>
      <c r="F151" s="15" t="s">
        <v>127</v>
      </c>
      <c r="G151" s="26">
        <v>752</v>
      </c>
      <c r="H151" s="26">
        <v>965</v>
      </c>
      <c r="I151" s="19">
        <v>0.73099999999999998</v>
      </c>
      <c r="J151" s="16">
        <v>-1.422000000000001E-2</v>
      </c>
      <c r="K151" s="16">
        <v>0.71677999999999997</v>
      </c>
      <c r="L151" s="19">
        <v>0.77927461099999995</v>
      </c>
      <c r="M151" s="19">
        <v>1.0660391395348836</v>
      </c>
      <c r="N151" s="19">
        <v>1.0871879949217333</v>
      </c>
    </row>
    <row r="152" spans="1:14" s="13" customFormat="1" x14ac:dyDescent="0.25">
      <c r="A152" s="6">
        <v>12</v>
      </c>
      <c r="B152" s="13" t="s">
        <v>16</v>
      </c>
      <c r="C152" s="13" t="s">
        <v>63</v>
      </c>
      <c r="D152" s="6" t="s">
        <v>47</v>
      </c>
      <c r="E152" s="6" t="s">
        <v>49</v>
      </c>
      <c r="F152" s="15" t="s">
        <v>127</v>
      </c>
      <c r="G152" s="26">
        <v>729</v>
      </c>
      <c r="H152" s="26">
        <v>860</v>
      </c>
      <c r="I152" s="19">
        <v>0.85499999999999998</v>
      </c>
      <c r="J152" s="16">
        <v>9.8840000000000039E-3</v>
      </c>
      <c r="K152" s="16">
        <v>0.86488399999999999</v>
      </c>
      <c r="L152" s="19">
        <v>0.84767441899999996</v>
      </c>
      <c r="M152" s="19">
        <v>0.9914320690058479</v>
      </c>
      <c r="N152" s="19">
        <v>0.98010186221504847</v>
      </c>
    </row>
    <row r="153" spans="1:14" s="13" customFormat="1" x14ac:dyDescent="0.25">
      <c r="A153" s="6">
        <v>12</v>
      </c>
      <c r="B153" s="13" t="s">
        <v>16</v>
      </c>
      <c r="C153" s="13" t="s">
        <v>63</v>
      </c>
      <c r="D153" s="6" t="s">
        <v>47</v>
      </c>
      <c r="E153" s="6" t="s">
        <v>50</v>
      </c>
      <c r="F153" s="15" t="s">
        <v>127</v>
      </c>
      <c r="G153" s="26">
        <v>892</v>
      </c>
      <c r="H153" s="26">
        <v>1057</v>
      </c>
      <c r="I153" s="19">
        <v>0.79800000000000004</v>
      </c>
      <c r="J153" s="16">
        <v>4.190000000000027E-3</v>
      </c>
      <c r="K153" s="16">
        <v>0.80219000000000007</v>
      </c>
      <c r="L153" s="19">
        <v>0.84389782400000002</v>
      </c>
      <c r="M153" s="19">
        <v>1.0575160701754385</v>
      </c>
      <c r="N153" s="19">
        <v>1.051992450666301</v>
      </c>
    </row>
    <row r="154" spans="1:14" s="13" customFormat="1" x14ac:dyDescent="0.25">
      <c r="A154" s="6">
        <v>12</v>
      </c>
      <c r="B154" s="13" t="s">
        <v>16</v>
      </c>
      <c r="C154" s="13" t="s">
        <v>63</v>
      </c>
      <c r="D154" s="6" t="s">
        <v>47</v>
      </c>
      <c r="E154" s="6" t="s">
        <v>51</v>
      </c>
      <c r="F154" s="15" t="s">
        <v>127</v>
      </c>
      <c r="G154" s="26">
        <v>729</v>
      </c>
      <c r="H154" s="26" t="s">
        <v>11</v>
      </c>
      <c r="I154" s="27">
        <v>7269</v>
      </c>
      <c r="J154" s="17">
        <v>253.63799999999901</v>
      </c>
      <c r="K154" s="17">
        <v>7522.637999999999</v>
      </c>
      <c r="L154" s="27">
        <v>9437</v>
      </c>
      <c r="M154" s="19">
        <v>1.2982528545879763</v>
      </c>
      <c r="N154" s="19">
        <v>1.254480143800619</v>
      </c>
    </row>
    <row r="155" spans="1:14" s="13" customFormat="1" x14ac:dyDescent="0.25">
      <c r="A155" s="6">
        <v>12</v>
      </c>
      <c r="B155" s="13" t="s">
        <v>16</v>
      </c>
      <c r="C155" s="13" t="s">
        <v>63</v>
      </c>
      <c r="D155" s="6" t="s">
        <v>47</v>
      </c>
      <c r="E155" s="6" t="s">
        <v>52</v>
      </c>
      <c r="F155" s="15" t="s">
        <v>127</v>
      </c>
      <c r="G155" s="26">
        <v>899</v>
      </c>
      <c r="H155" s="26">
        <v>1058</v>
      </c>
      <c r="I155" s="19">
        <v>0.623</v>
      </c>
      <c r="J155" s="16">
        <v>6.352999999999942E-3</v>
      </c>
      <c r="K155" s="16">
        <v>0.62935299999999994</v>
      </c>
      <c r="L155" s="19">
        <v>0.84971644599999996</v>
      </c>
      <c r="M155" s="19">
        <v>1.3639108282504013</v>
      </c>
      <c r="N155" s="19">
        <v>1.3501428387566279</v>
      </c>
    </row>
    <row r="156" spans="1:14" s="13" customFormat="1" x14ac:dyDescent="0.25">
      <c r="A156" s="6">
        <v>12</v>
      </c>
      <c r="B156" s="13" t="s">
        <v>16</v>
      </c>
      <c r="C156" s="13" t="s">
        <v>63</v>
      </c>
      <c r="D156" s="6" t="s">
        <v>53</v>
      </c>
      <c r="E156" s="6" t="s">
        <v>48</v>
      </c>
      <c r="F156" s="15" t="s">
        <v>128</v>
      </c>
      <c r="G156" s="26">
        <v>47</v>
      </c>
      <c r="H156" s="26">
        <v>63</v>
      </c>
      <c r="I156" s="19">
        <v>0.82699999999999996</v>
      </c>
      <c r="J156" s="16">
        <v>2.9936000000000074E-2</v>
      </c>
      <c r="K156" s="16">
        <v>0.85693600000000003</v>
      </c>
      <c r="L156" s="19">
        <v>0.746031746</v>
      </c>
      <c r="M156" s="19">
        <v>0.90209400967351883</v>
      </c>
      <c r="N156" s="19">
        <v>0.87058047042019471</v>
      </c>
    </row>
    <row r="157" spans="1:14" s="13" customFormat="1" x14ac:dyDescent="0.25">
      <c r="A157" s="6">
        <v>12</v>
      </c>
      <c r="B157" s="13" t="s">
        <v>16</v>
      </c>
      <c r="C157" s="13" t="s">
        <v>63</v>
      </c>
      <c r="D157" s="6" t="s">
        <v>53</v>
      </c>
      <c r="E157" s="6" t="s">
        <v>49</v>
      </c>
      <c r="F157" s="15" t="s">
        <v>127</v>
      </c>
      <c r="G157" s="26">
        <v>58</v>
      </c>
      <c r="H157" s="26">
        <v>65</v>
      </c>
      <c r="I157" s="19">
        <v>0.85</v>
      </c>
      <c r="J157" s="16">
        <v>3.0495999999999968E-2</v>
      </c>
      <c r="K157" s="16">
        <v>0.88049599999999995</v>
      </c>
      <c r="L157" s="19">
        <v>0.89230769200000004</v>
      </c>
      <c r="M157" s="19">
        <v>1.0497737552941178</v>
      </c>
      <c r="N157" s="19">
        <v>1.0134148161945087</v>
      </c>
    </row>
    <row r="158" spans="1:14" s="13" customFormat="1" x14ac:dyDescent="0.25">
      <c r="A158" s="6">
        <v>12</v>
      </c>
      <c r="B158" s="13" t="s">
        <v>16</v>
      </c>
      <c r="C158" s="13" t="s">
        <v>63</v>
      </c>
      <c r="D158" s="6" t="s">
        <v>53</v>
      </c>
      <c r="E158" s="6" t="s">
        <v>50</v>
      </c>
      <c r="F158" s="15" t="s">
        <v>127</v>
      </c>
      <c r="G158" s="26">
        <v>83</v>
      </c>
      <c r="H158" s="26">
        <v>99</v>
      </c>
      <c r="I158" s="19">
        <v>0.75700000000000001</v>
      </c>
      <c r="J158" s="16">
        <v>-1.7654000000000059E-2</v>
      </c>
      <c r="K158" s="16">
        <v>0.73934599999999995</v>
      </c>
      <c r="L158" s="19">
        <v>0.83838383800000005</v>
      </c>
      <c r="M158" s="19">
        <v>1.1075083725231176</v>
      </c>
      <c r="N158" s="19">
        <v>1.1339533019722838</v>
      </c>
    </row>
    <row r="159" spans="1:14" s="13" customFormat="1" x14ac:dyDescent="0.25">
      <c r="A159" s="6">
        <v>12</v>
      </c>
      <c r="B159" s="13" t="s">
        <v>16</v>
      </c>
      <c r="C159" s="13" t="s">
        <v>63</v>
      </c>
      <c r="D159" s="6" t="s">
        <v>53</v>
      </c>
      <c r="E159" s="6" t="s">
        <v>51</v>
      </c>
      <c r="F159" s="15" t="s">
        <v>127</v>
      </c>
      <c r="G159" s="26">
        <v>58</v>
      </c>
      <c r="H159" s="26" t="s">
        <v>11</v>
      </c>
      <c r="I159" s="27">
        <v>9410</v>
      </c>
      <c r="J159" s="17">
        <v>59.8700000000008</v>
      </c>
      <c r="K159" s="17">
        <v>9469.8700000000008</v>
      </c>
      <c r="L159" s="27">
        <v>9123</v>
      </c>
      <c r="M159" s="19">
        <v>0.9695005313496281</v>
      </c>
      <c r="N159" s="19">
        <v>0.96337119728148324</v>
      </c>
    </row>
    <row r="160" spans="1:14" s="13" customFormat="1" x14ac:dyDescent="0.25">
      <c r="A160" s="6">
        <v>12</v>
      </c>
      <c r="B160" s="13" t="s">
        <v>16</v>
      </c>
      <c r="C160" s="13" t="s">
        <v>63</v>
      </c>
      <c r="D160" s="6" t="s">
        <v>53</v>
      </c>
      <c r="E160" s="6" t="s">
        <v>52</v>
      </c>
      <c r="F160" s="15" t="s">
        <v>127</v>
      </c>
      <c r="G160" s="26">
        <v>30</v>
      </c>
      <c r="H160" s="26">
        <v>32</v>
      </c>
      <c r="I160" s="19">
        <v>0.8</v>
      </c>
      <c r="J160" s="16">
        <v>-2.1888000000000019E-2</v>
      </c>
      <c r="K160" s="16">
        <v>0.77811200000000003</v>
      </c>
      <c r="L160" s="19">
        <v>0.9375</v>
      </c>
      <c r="M160" s="19">
        <v>1.171875</v>
      </c>
      <c r="N160" s="19">
        <v>1.2048394061523275</v>
      </c>
    </row>
    <row r="161" spans="1:14" s="13" customFormat="1" x14ac:dyDescent="0.25">
      <c r="A161" s="6">
        <v>12</v>
      </c>
      <c r="B161" s="13" t="s">
        <v>16</v>
      </c>
      <c r="C161" s="13" t="s">
        <v>63</v>
      </c>
      <c r="D161" s="6" t="s">
        <v>54</v>
      </c>
      <c r="E161" s="6" t="s">
        <v>49</v>
      </c>
      <c r="F161" s="15" t="s">
        <v>127</v>
      </c>
      <c r="G161" s="26">
        <v>7098</v>
      </c>
      <c r="H161" s="26">
        <v>10207</v>
      </c>
      <c r="I161" s="19">
        <v>0.67700000000000005</v>
      </c>
      <c r="J161" s="16">
        <v>-1.3151999999999942E-2</v>
      </c>
      <c r="K161" s="16">
        <v>0.6638480000000001</v>
      </c>
      <c r="L161" s="19">
        <v>0.69540511400000005</v>
      </c>
      <c r="M161" s="19">
        <v>1.0271862836041359</v>
      </c>
      <c r="N161" s="19">
        <v>1.0475366559814896</v>
      </c>
    </row>
    <row r="162" spans="1:14" s="13" customFormat="1" x14ac:dyDescent="0.25">
      <c r="A162" s="6">
        <v>12</v>
      </c>
      <c r="B162" s="13" t="s">
        <v>16</v>
      </c>
      <c r="C162" s="13" t="s">
        <v>63</v>
      </c>
      <c r="D162" s="6" t="s">
        <v>54</v>
      </c>
      <c r="E162" s="6" t="s">
        <v>50</v>
      </c>
      <c r="F162" s="15" t="s">
        <v>127</v>
      </c>
      <c r="G162" s="26">
        <v>7821</v>
      </c>
      <c r="H162" s="26">
        <v>11151</v>
      </c>
      <c r="I162" s="19">
        <v>0.61699999999999999</v>
      </c>
      <c r="J162" s="16">
        <v>1.5649999999999276E-3</v>
      </c>
      <c r="K162" s="16">
        <v>0.61856499999999992</v>
      </c>
      <c r="L162" s="19">
        <v>0.70137207400000001</v>
      </c>
      <c r="M162" s="19">
        <v>1.1367456628849271</v>
      </c>
      <c r="N162" s="19">
        <v>1.1338696402156605</v>
      </c>
    </row>
    <row r="163" spans="1:14" s="13" customFormat="1" x14ac:dyDescent="0.25">
      <c r="A163" s="6">
        <v>12</v>
      </c>
      <c r="B163" s="13" t="s">
        <v>16</v>
      </c>
      <c r="C163" s="13" t="s">
        <v>63</v>
      </c>
      <c r="D163" s="6" t="s">
        <v>54</v>
      </c>
      <c r="E163" s="6" t="s">
        <v>51</v>
      </c>
      <c r="F163" s="15" t="s">
        <v>127</v>
      </c>
      <c r="G163" s="26">
        <v>7098</v>
      </c>
      <c r="H163" s="26" t="s">
        <v>11</v>
      </c>
      <c r="I163" s="27">
        <v>6218</v>
      </c>
      <c r="J163" s="17">
        <v>-63.134000000000015</v>
      </c>
      <c r="K163" s="17">
        <v>6154.866</v>
      </c>
      <c r="L163" s="27">
        <v>7791</v>
      </c>
      <c r="M163" s="19">
        <v>1.252975233193953</v>
      </c>
      <c r="N163" s="19">
        <v>1.2658277207009869</v>
      </c>
    </row>
    <row r="164" spans="1:14" s="13" customFormat="1" x14ac:dyDescent="0.25">
      <c r="A164" s="6">
        <v>12</v>
      </c>
      <c r="B164" s="13" t="s">
        <v>16</v>
      </c>
      <c r="C164" s="13" t="s">
        <v>63</v>
      </c>
      <c r="D164" s="6" t="s">
        <v>55</v>
      </c>
      <c r="E164" s="6" t="s">
        <v>48</v>
      </c>
      <c r="F164" s="15" t="s">
        <v>128</v>
      </c>
      <c r="G164" s="26">
        <v>283</v>
      </c>
      <c r="H164" s="26">
        <v>408</v>
      </c>
      <c r="I164" s="19">
        <v>0.79100000000000004</v>
      </c>
      <c r="J164" s="16">
        <v>2.8737000000000013E-2</v>
      </c>
      <c r="K164" s="16">
        <v>0.81973700000000005</v>
      </c>
      <c r="L164" s="19">
        <v>0.69362745100000001</v>
      </c>
      <c r="M164" s="19">
        <v>0.87689943236409607</v>
      </c>
      <c r="N164" s="19">
        <v>0.8461585252343129</v>
      </c>
    </row>
    <row r="165" spans="1:14" s="13" customFormat="1" x14ac:dyDescent="0.25">
      <c r="A165" s="6">
        <v>12</v>
      </c>
      <c r="B165" s="13" t="s">
        <v>16</v>
      </c>
      <c r="C165" s="13" t="s">
        <v>63</v>
      </c>
      <c r="D165" s="6" t="s">
        <v>55</v>
      </c>
      <c r="E165" s="6" t="s">
        <v>49</v>
      </c>
      <c r="F165" s="15" t="s">
        <v>127</v>
      </c>
      <c r="G165" s="26">
        <v>385</v>
      </c>
      <c r="H165" s="26">
        <v>512</v>
      </c>
      <c r="I165" s="19">
        <v>0.76</v>
      </c>
      <c r="J165" s="16">
        <v>3.993999999999942E-3</v>
      </c>
      <c r="K165" s="16">
        <v>0.76399399999999995</v>
      </c>
      <c r="L165" s="19">
        <v>0.751953125</v>
      </c>
      <c r="M165" s="19">
        <v>0.98941200657894735</v>
      </c>
      <c r="N165" s="19">
        <v>0.98423956863535589</v>
      </c>
    </row>
    <row r="166" spans="1:14" s="13" customFormat="1" x14ac:dyDescent="0.25">
      <c r="A166" s="6">
        <v>12</v>
      </c>
      <c r="B166" s="13" t="s">
        <v>16</v>
      </c>
      <c r="C166" s="13" t="s">
        <v>63</v>
      </c>
      <c r="D166" s="6" t="s">
        <v>55</v>
      </c>
      <c r="E166" s="6" t="s">
        <v>50</v>
      </c>
      <c r="F166" s="15" t="s">
        <v>127</v>
      </c>
      <c r="G166" s="26">
        <v>351</v>
      </c>
      <c r="H166" s="26">
        <v>458</v>
      </c>
      <c r="I166" s="19">
        <v>0.73299999999999998</v>
      </c>
      <c r="J166" s="16">
        <v>4.914000000000085E-3</v>
      </c>
      <c r="K166" s="16">
        <v>0.73791400000000007</v>
      </c>
      <c r="L166" s="19">
        <v>0.76637554600000002</v>
      </c>
      <c r="M166" s="19">
        <v>1.0455328049113233</v>
      </c>
      <c r="N166" s="19">
        <v>1.0385702751269117</v>
      </c>
    </row>
    <row r="167" spans="1:14" s="13" customFormat="1" x14ac:dyDescent="0.25">
      <c r="A167" s="6">
        <v>12</v>
      </c>
      <c r="B167" s="13" t="s">
        <v>16</v>
      </c>
      <c r="C167" s="13" t="s">
        <v>63</v>
      </c>
      <c r="D167" s="6" t="s">
        <v>55</v>
      </c>
      <c r="E167" s="6" t="s">
        <v>51</v>
      </c>
      <c r="F167" s="15" t="s">
        <v>127</v>
      </c>
      <c r="G167" s="26">
        <v>381</v>
      </c>
      <c r="H167" s="26" t="s">
        <v>11</v>
      </c>
      <c r="I167" s="27">
        <v>4219</v>
      </c>
      <c r="J167" s="17">
        <v>-81.764999999999418</v>
      </c>
      <c r="K167" s="17">
        <v>4137.2350000000006</v>
      </c>
      <c r="L167" s="27">
        <v>5871</v>
      </c>
      <c r="M167" s="19">
        <v>1.3915619815122067</v>
      </c>
      <c r="N167" s="19">
        <v>1.4190636983395912</v>
      </c>
    </row>
    <row r="168" spans="1:14" s="13" customFormat="1" x14ac:dyDescent="0.25">
      <c r="A168" s="6">
        <v>12</v>
      </c>
      <c r="B168" s="13" t="s">
        <v>16</v>
      </c>
      <c r="C168" s="13" t="s">
        <v>63</v>
      </c>
      <c r="D168" s="6" t="s">
        <v>55</v>
      </c>
      <c r="E168" s="6" t="s">
        <v>52</v>
      </c>
      <c r="F168" s="15" t="s">
        <v>127</v>
      </c>
      <c r="G168" s="26">
        <v>270</v>
      </c>
      <c r="H168" s="26">
        <v>417</v>
      </c>
      <c r="I168" s="19">
        <v>0.68</v>
      </c>
      <c r="J168" s="16">
        <v>-8.5376000000000007E-2</v>
      </c>
      <c r="K168" s="16">
        <v>0.59462400000000004</v>
      </c>
      <c r="L168" s="19">
        <v>0.64748201400000005</v>
      </c>
      <c r="M168" s="19">
        <v>0.95217943235294122</v>
      </c>
      <c r="N168" s="19">
        <v>1.0888931728285438</v>
      </c>
    </row>
    <row r="169" spans="1:14" s="13" customFormat="1" x14ac:dyDescent="0.25">
      <c r="A169" s="6">
        <v>16</v>
      </c>
      <c r="B169" s="13" t="s">
        <v>20</v>
      </c>
      <c r="C169" s="13" t="s">
        <v>64</v>
      </c>
      <c r="D169" s="6" t="s">
        <v>47</v>
      </c>
      <c r="E169" s="6" t="s">
        <v>48</v>
      </c>
      <c r="F169" s="15" t="s">
        <v>127</v>
      </c>
      <c r="G169" s="26">
        <v>106</v>
      </c>
      <c r="H169" s="26">
        <v>115</v>
      </c>
      <c r="I169" s="19">
        <v>0.84799999999999998</v>
      </c>
      <c r="J169" s="16">
        <v>-4.433999999999938E-3</v>
      </c>
      <c r="K169" s="16">
        <v>0.84356600000000004</v>
      </c>
      <c r="L169" s="19">
        <v>0.92173912999999996</v>
      </c>
      <c r="M169" s="19">
        <v>1.0869565212264152</v>
      </c>
      <c r="N169" s="19">
        <v>1.0926698444460776</v>
      </c>
    </row>
    <row r="170" spans="1:14" s="13" customFormat="1" x14ac:dyDescent="0.25">
      <c r="A170" s="6">
        <v>16</v>
      </c>
      <c r="B170" s="13" t="s">
        <v>20</v>
      </c>
      <c r="C170" s="13" t="s">
        <v>64</v>
      </c>
      <c r="D170" s="6" t="s">
        <v>47</v>
      </c>
      <c r="E170" s="6" t="s">
        <v>49</v>
      </c>
      <c r="F170" s="15" t="s">
        <v>127</v>
      </c>
      <c r="G170" s="26">
        <v>119</v>
      </c>
      <c r="H170" s="26">
        <v>129</v>
      </c>
      <c r="I170" s="19">
        <v>0.872</v>
      </c>
      <c r="J170" s="16">
        <v>1.3917999999999986E-2</v>
      </c>
      <c r="K170" s="16">
        <v>0.88591799999999998</v>
      </c>
      <c r="L170" s="19">
        <v>0.92248061999999997</v>
      </c>
      <c r="M170" s="19">
        <v>1.0578906192660551</v>
      </c>
      <c r="N170" s="19">
        <v>1.0412708851157781</v>
      </c>
    </row>
    <row r="171" spans="1:14" s="13" customFormat="1" x14ac:dyDescent="0.25">
      <c r="A171" s="6">
        <v>16</v>
      </c>
      <c r="B171" s="13" t="s">
        <v>20</v>
      </c>
      <c r="C171" s="13" t="s">
        <v>64</v>
      </c>
      <c r="D171" s="6" t="s">
        <v>47</v>
      </c>
      <c r="E171" s="6" t="s">
        <v>50</v>
      </c>
      <c r="F171" s="15" t="s">
        <v>127</v>
      </c>
      <c r="G171" s="26">
        <v>120</v>
      </c>
      <c r="H171" s="26">
        <v>131</v>
      </c>
      <c r="I171" s="19">
        <v>0.84099999999999997</v>
      </c>
      <c r="J171" s="16">
        <v>7.4459999999999527E-3</v>
      </c>
      <c r="K171" s="16">
        <v>0.84844599999999992</v>
      </c>
      <c r="L171" s="19">
        <v>0.91603053400000001</v>
      </c>
      <c r="M171" s="19">
        <v>1.0892158549346016</v>
      </c>
      <c r="N171" s="19">
        <v>1.0796568479313946</v>
      </c>
    </row>
    <row r="172" spans="1:14" s="13" customFormat="1" x14ac:dyDescent="0.25">
      <c r="A172" s="6">
        <v>16</v>
      </c>
      <c r="B172" s="13" t="s">
        <v>20</v>
      </c>
      <c r="C172" s="13" t="s">
        <v>64</v>
      </c>
      <c r="D172" s="6" t="s">
        <v>47</v>
      </c>
      <c r="E172" s="6" t="s">
        <v>51</v>
      </c>
      <c r="F172" s="15" t="s">
        <v>127</v>
      </c>
      <c r="G172" s="26">
        <v>119</v>
      </c>
      <c r="H172" s="26" t="s">
        <v>11</v>
      </c>
      <c r="I172" s="27">
        <v>10582</v>
      </c>
      <c r="J172" s="17">
        <v>-254.47999999999956</v>
      </c>
      <c r="K172" s="17">
        <v>10327.52</v>
      </c>
      <c r="L172" s="27">
        <v>11440</v>
      </c>
      <c r="M172" s="19">
        <v>1.0810810810810811</v>
      </c>
      <c r="N172" s="19">
        <v>1.1077199560010536</v>
      </c>
    </row>
    <row r="173" spans="1:14" s="13" customFormat="1" x14ac:dyDescent="0.25">
      <c r="A173" s="6">
        <v>16</v>
      </c>
      <c r="B173" s="13" t="s">
        <v>20</v>
      </c>
      <c r="C173" s="13" t="s">
        <v>64</v>
      </c>
      <c r="D173" s="6" t="s">
        <v>47</v>
      </c>
      <c r="E173" s="6" t="s">
        <v>52</v>
      </c>
      <c r="F173" s="15" t="s">
        <v>127</v>
      </c>
      <c r="G173" s="26">
        <v>158</v>
      </c>
      <c r="H173" s="26">
        <v>214</v>
      </c>
      <c r="I173" s="19">
        <v>0.69299999999999995</v>
      </c>
      <c r="J173" s="16">
        <v>-1.1127999999999916E-2</v>
      </c>
      <c r="K173" s="16">
        <v>0.68187200000000003</v>
      </c>
      <c r="L173" s="19">
        <v>0.73831775700000002</v>
      </c>
      <c r="M173" s="19">
        <v>1.0653935887445889</v>
      </c>
      <c r="N173" s="19">
        <v>1.0827805761198583</v>
      </c>
    </row>
    <row r="174" spans="1:14" s="13" customFormat="1" x14ac:dyDescent="0.25">
      <c r="A174" s="6">
        <v>16</v>
      </c>
      <c r="B174" s="13" t="s">
        <v>20</v>
      </c>
      <c r="C174" s="13" t="s">
        <v>64</v>
      </c>
      <c r="D174" s="6" t="s">
        <v>53</v>
      </c>
      <c r="E174" s="6" t="s">
        <v>48</v>
      </c>
      <c r="F174" s="15" t="s">
        <v>127</v>
      </c>
      <c r="G174" s="26">
        <v>33</v>
      </c>
      <c r="H174" s="26">
        <v>36</v>
      </c>
      <c r="I174" s="19">
        <v>0.90200000000000002</v>
      </c>
      <c r="J174" s="16">
        <v>8.2680000000000531E-3</v>
      </c>
      <c r="K174" s="16">
        <v>0.91026800000000008</v>
      </c>
      <c r="L174" s="19">
        <v>0.91666666699999999</v>
      </c>
      <c r="M174" s="19">
        <v>1.0162601629711752</v>
      </c>
      <c r="N174" s="19">
        <v>1.0070294319914574</v>
      </c>
    </row>
    <row r="175" spans="1:14" s="13" customFormat="1" x14ac:dyDescent="0.25">
      <c r="A175" s="6">
        <v>16</v>
      </c>
      <c r="B175" s="13" t="s">
        <v>20</v>
      </c>
      <c r="C175" s="13" t="s">
        <v>64</v>
      </c>
      <c r="D175" s="6" t="s">
        <v>53</v>
      </c>
      <c r="E175" s="6" t="s">
        <v>49</v>
      </c>
      <c r="F175" s="15" t="s">
        <v>128</v>
      </c>
      <c r="G175" s="26">
        <v>51</v>
      </c>
      <c r="H175" s="26">
        <v>67</v>
      </c>
      <c r="I175" s="19">
        <v>0.85299999999999998</v>
      </c>
      <c r="J175" s="16">
        <v>1.7191999999999985E-2</v>
      </c>
      <c r="K175" s="16">
        <v>0.87019199999999997</v>
      </c>
      <c r="L175" s="19">
        <v>0.76119402999999997</v>
      </c>
      <c r="M175" s="19">
        <v>0.89237283704572101</v>
      </c>
      <c r="N175" s="19">
        <v>0.87474262001948999</v>
      </c>
    </row>
    <row r="176" spans="1:14" s="13" customFormat="1" x14ac:dyDescent="0.25">
      <c r="A176" s="6">
        <v>16</v>
      </c>
      <c r="B176" s="13" t="s">
        <v>20</v>
      </c>
      <c r="C176" s="13" t="s">
        <v>64</v>
      </c>
      <c r="D176" s="6" t="s">
        <v>53</v>
      </c>
      <c r="E176" s="6" t="s">
        <v>50</v>
      </c>
      <c r="F176" s="15" t="s">
        <v>127</v>
      </c>
      <c r="G176" s="26">
        <v>93</v>
      </c>
      <c r="H176" s="26">
        <v>119</v>
      </c>
      <c r="I176" s="19">
        <v>0.79700000000000004</v>
      </c>
      <c r="J176" s="16">
        <v>-1.225199999999993E-2</v>
      </c>
      <c r="K176" s="16">
        <v>0.78474800000000011</v>
      </c>
      <c r="L176" s="19">
        <v>0.78151260499999997</v>
      </c>
      <c r="M176" s="19">
        <v>0.98056788582183174</v>
      </c>
      <c r="N176" s="19">
        <v>0.99587715419472223</v>
      </c>
    </row>
    <row r="177" spans="1:14" s="13" customFormat="1" x14ac:dyDescent="0.25">
      <c r="A177" s="6">
        <v>16</v>
      </c>
      <c r="B177" s="13" t="s">
        <v>20</v>
      </c>
      <c r="C177" s="13" t="s">
        <v>64</v>
      </c>
      <c r="D177" s="6" t="s">
        <v>53</v>
      </c>
      <c r="E177" s="6" t="s">
        <v>51</v>
      </c>
      <c r="F177" s="15" t="s">
        <v>127</v>
      </c>
      <c r="G177" s="26">
        <v>51</v>
      </c>
      <c r="H177" s="26" t="s">
        <v>11</v>
      </c>
      <c r="I177" s="27">
        <v>8404</v>
      </c>
      <c r="J177" s="17">
        <v>1730.1880000000001</v>
      </c>
      <c r="K177" s="17">
        <v>10134.188</v>
      </c>
      <c r="L177" s="27">
        <v>11361</v>
      </c>
      <c r="M177" s="19">
        <v>1.3518562589243217</v>
      </c>
      <c r="N177" s="19">
        <v>1.1210567635019204</v>
      </c>
    </row>
    <row r="178" spans="1:14" s="13" customFormat="1" x14ac:dyDescent="0.25">
      <c r="A178" s="6">
        <v>16</v>
      </c>
      <c r="B178" s="13" t="s">
        <v>20</v>
      </c>
      <c r="C178" s="13" t="s">
        <v>64</v>
      </c>
      <c r="D178" s="6" t="s">
        <v>53</v>
      </c>
      <c r="E178" s="6" t="s">
        <v>52</v>
      </c>
      <c r="F178" s="15" t="s">
        <v>127</v>
      </c>
      <c r="G178" s="26">
        <v>32</v>
      </c>
      <c r="H178" s="26">
        <v>45</v>
      </c>
      <c r="I178" s="19">
        <v>0.77</v>
      </c>
      <c r="J178" s="16">
        <v>-2.0655999999999897E-2</v>
      </c>
      <c r="K178" s="16">
        <v>0.74934400000000012</v>
      </c>
      <c r="L178" s="19">
        <v>0.71111111100000002</v>
      </c>
      <c r="M178" s="19">
        <v>0.92352092337662339</v>
      </c>
      <c r="N178" s="19">
        <v>0.94897818758807695</v>
      </c>
    </row>
    <row r="179" spans="1:14" s="13" customFormat="1" x14ac:dyDescent="0.25">
      <c r="A179" s="6">
        <v>16</v>
      </c>
      <c r="B179" s="13" t="s">
        <v>20</v>
      </c>
      <c r="C179" s="13" t="s">
        <v>64</v>
      </c>
      <c r="D179" s="6" t="s">
        <v>54</v>
      </c>
      <c r="E179" s="6" t="s">
        <v>49</v>
      </c>
      <c r="F179" s="15" t="s">
        <v>127</v>
      </c>
      <c r="G179" s="26">
        <v>3803</v>
      </c>
      <c r="H179" s="26">
        <v>5899</v>
      </c>
      <c r="I179" s="19">
        <v>0.60899999999999999</v>
      </c>
      <c r="J179" s="16">
        <v>-2.5058999999999942E-2</v>
      </c>
      <c r="K179" s="16">
        <v>0.58394100000000004</v>
      </c>
      <c r="L179" s="19">
        <v>0.64468554</v>
      </c>
      <c r="M179" s="19">
        <v>1.0585969458128079</v>
      </c>
      <c r="N179" s="19">
        <v>1.104025132676075</v>
      </c>
    </row>
    <row r="180" spans="1:14" s="13" customFormat="1" x14ac:dyDescent="0.25">
      <c r="A180" s="6">
        <v>16</v>
      </c>
      <c r="B180" s="13" t="s">
        <v>20</v>
      </c>
      <c r="C180" s="13" t="s">
        <v>64</v>
      </c>
      <c r="D180" s="6" t="s">
        <v>54</v>
      </c>
      <c r="E180" s="6" t="s">
        <v>50</v>
      </c>
      <c r="F180" s="15" t="s">
        <v>127</v>
      </c>
      <c r="G180" s="26">
        <v>3403</v>
      </c>
      <c r="H180" s="26">
        <v>5140</v>
      </c>
      <c r="I180" s="19">
        <v>0.56499999999999995</v>
      </c>
      <c r="J180" s="16">
        <v>2.3260000000000502E-3</v>
      </c>
      <c r="K180" s="16">
        <v>0.567326</v>
      </c>
      <c r="L180" s="19">
        <v>0.66206225699999999</v>
      </c>
      <c r="M180" s="19">
        <v>1.1717916053097346</v>
      </c>
      <c r="N180" s="19">
        <v>1.1669873353239584</v>
      </c>
    </row>
    <row r="181" spans="1:14" s="13" customFormat="1" x14ac:dyDescent="0.25">
      <c r="A181" s="6">
        <v>16</v>
      </c>
      <c r="B181" s="13" t="s">
        <v>20</v>
      </c>
      <c r="C181" s="13" t="s">
        <v>64</v>
      </c>
      <c r="D181" s="6" t="s">
        <v>54</v>
      </c>
      <c r="E181" s="6" t="s">
        <v>51</v>
      </c>
      <c r="F181" s="15" t="s">
        <v>127</v>
      </c>
      <c r="G181" s="26">
        <v>3803</v>
      </c>
      <c r="H181" s="26" t="s">
        <v>11</v>
      </c>
      <c r="I181" s="27">
        <v>6992</v>
      </c>
      <c r="J181" s="17">
        <v>-335.41100000000006</v>
      </c>
      <c r="K181" s="17">
        <v>6656.5889999999999</v>
      </c>
      <c r="L181" s="27">
        <v>7864</v>
      </c>
      <c r="M181" s="19">
        <v>1.1247139588100687</v>
      </c>
      <c r="N181" s="19">
        <v>1.1813858419079202</v>
      </c>
    </row>
    <row r="182" spans="1:14" s="13" customFormat="1" x14ac:dyDescent="0.25">
      <c r="A182" s="6">
        <v>16</v>
      </c>
      <c r="B182" s="13" t="s">
        <v>20</v>
      </c>
      <c r="C182" s="13" t="s">
        <v>64</v>
      </c>
      <c r="D182" s="6" t="s">
        <v>55</v>
      </c>
      <c r="E182" s="6" t="s">
        <v>48</v>
      </c>
      <c r="F182" s="15" t="s">
        <v>128</v>
      </c>
      <c r="G182" s="26">
        <v>74</v>
      </c>
      <c r="H182" s="26">
        <v>88</v>
      </c>
      <c r="I182" s="19">
        <v>0.94399999999999995</v>
      </c>
      <c r="J182" s="16">
        <v>1.9086999999999965E-2</v>
      </c>
      <c r="K182" s="16">
        <v>0.96308699999999992</v>
      </c>
      <c r="L182" s="19">
        <v>0.840909091</v>
      </c>
      <c r="M182" s="19">
        <v>0.89079352860169492</v>
      </c>
      <c r="N182" s="19">
        <v>0.87313928129026774</v>
      </c>
    </row>
    <row r="183" spans="1:14" s="13" customFormat="1" x14ac:dyDescent="0.25">
      <c r="A183" s="6">
        <v>16</v>
      </c>
      <c r="B183" s="13" t="s">
        <v>20</v>
      </c>
      <c r="C183" s="13" t="s">
        <v>64</v>
      </c>
      <c r="D183" s="6" t="s">
        <v>55</v>
      </c>
      <c r="E183" s="6" t="s">
        <v>49</v>
      </c>
      <c r="F183" s="15" t="s">
        <v>127</v>
      </c>
      <c r="G183" s="26">
        <v>84</v>
      </c>
      <c r="H183" s="26">
        <v>117</v>
      </c>
      <c r="I183" s="19">
        <v>0.79</v>
      </c>
      <c r="J183" s="16">
        <v>5.9199999999999253E-3</v>
      </c>
      <c r="K183" s="16">
        <v>0.79591999999999996</v>
      </c>
      <c r="L183" s="19">
        <v>0.71794871800000004</v>
      </c>
      <c r="M183" s="19">
        <v>0.90879584556962023</v>
      </c>
      <c r="N183" s="19">
        <v>0.90203628254095902</v>
      </c>
    </row>
    <row r="184" spans="1:14" s="13" customFormat="1" x14ac:dyDescent="0.25">
      <c r="A184" s="6">
        <v>16</v>
      </c>
      <c r="B184" s="13" t="s">
        <v>20</v>
      </c>
      <c r="C184" s="13" t="s">
        <v>64</v>
      </c>
      <c r="D184" s="6" t="s">
        <v>55</v>
      </c>
      <c r="E184" s="6" t="s">
        <v>50</v>
      </c>
      <c r="F184" s="15" t="s">
        <v>127</v>
      </c>
      <c r="G184" s="26">
        <v>98</v>
      </c>
      <c r="H184" s="26">
        <v>123</v>
      </c>
      <c r="I184" s="19">
        <v>0.753</v>
      </c>
      <c r="J184" s="16">
        <v>-8.1750000000000433E-3</v>
      </c>
      <c r="K184" s="16">
        <v>0.74482499999999996</v>
      </c>
      <c r="L184" s="19">
        <v>0.79674796699999995</v>
      </c>
      <c r="M184" s="19">
        <v>1.058098229747676</v>
      </c>
      <c r="N184" s="19">
        <v>1.0697116329339107</v>
      </c>
    </row>
    <row r="185" spans="1:14" s="13" customFormat="1" x14ac:dyDescent="0.25">
      <c r="A185" s="6">
        <v>16</v>
      </c>
      <c r="B185" s="13" t="s">
        <v>20</v>
      </c>
      <c r="C185" s="13" t="s">
        <v>64</v>
      </c>
      <c r="D185" s="6" t="s">
        <v>55</v>
      </c>
      <c r="E185" s="6" t="s">
        <v>51</v>
      </c>
      <c r="F185" s="15" t="s">
        <v>127</v>
      </c>
      <c r="G185" s="26">
        <v>81</v>
      </c>
      <c r="H185" s="26" t="s">
        <v>11</v>
      </c>
      <c r="I185" s="27">
        <v>3012</v>
      </c>
      <c r="J185" s="17">
        <v>-33.840999999999894</v>
      </c>
      <c r="K185" s="17">
        <v>2978.1590000000001</v>
      </c>
      <c r="L185" s="27">
        <v>4094</v>
      </c>
      <c r="M185" s="19">
        <v>1.3592297476759627</v>
      </c>
      <c r="N185" s="19">
        <v>1.3746747571234443</v>
      </c>
    </row>
    <row r="186" spans="1:14" s="13" customFormat="1" x14ac:dyDescent="0.25">
      <c r="A186" s="6">
        <v>16</v>
      </c>
      <c r="B186" s="13" t="s">
        <v>20</v>
      </c>
      <c r="C186" s="13" t="s">
        <v>64</v>
      </c>
      <c r="D186" s="6" t="s">
        <v>55</v>
      </c>
      <c r="E186" s="6" t="s">
        <v>52</v>
      </c>
      <c r="F186" s="15" t="s">
        <v>127</v>
      </c>
      <c r="G186" s="26">
        <v>67</v>
      </c>
      <c r="H186" s="26">
        <v>71</v>
      </c>
      <c r="I186" s="19">
        <v>0.85699999999999998</v>
      </c>
      <c r="J186" s="16">
        <v>-3.5115000000000007E-2</v>
      </c>
      <c r="K186" s="16">
        <v>0.82188499999999998</v>
      </c>
      <c r="L186" s="19">
        <v>0.94366197200000002</v>
      </c>
      <c r="M186" s="19">
        <v>1.101122487747958</v>
      </c>
      <c r="N186" s="19">
        <v>1.148167896968554</v>
      </c>
    </row>
    <row r="187" spans="1:14" s="13" customFormat="1" x14ac:dyDescent="0.25">
      <c r="A187" s="6">
        <v>17</v>
      </c>
      <c r="B187" s="13" t="s">
        <v>21</v>
      </c>
      <c r="C187" s="13" t="s">
        <v>65</v>
      </c>
      <c r="D187" s="6" t="s">
        <v>47</v>
      </c>
      <c r="E187" s="6" t="s">
        <v>48</v>
      </c>
      <c r="F187" s="15" t="s">
        <v>127</v>
      </c>
      <c r="G187" s="26">
        <v>104</v>
      </c>
      <c r="H187" s="26">
        <v>130</v>
      </c>
      <c r="I187" s="19">
        <v>0.68400000000000005</v>
      </c>
      <c r="J187" s="16">
        <v>-1.9921999999999995E-2</v>
      </c>
      <c r="K187" s="16">
        <v>0.66407800000000006</v>
      </c>
      <c r="L187" s="19">
        <v>0.8</v>
      </c>
      <c r="M187" s="19">
        <v>1.1695906432748537</v>
      </c>
      <c r="N187" s="19">
        <v>1.204677763756667</v>
      </c>
    </row>
    <row r="188" spans="1:14" s="13" customFormat="1" x14ac:dyDescent="0.25">
      <c r="A188" s="6">
        <v>17</v>
      </c>
      <c r="B188" s="13" t="s">
        <v>21</v>
      </c>
      <c r="C188" s="13" t="s">
        <v>65</v>
      </c>
      <c r="D188" s="6" t="s">
        <v>47</v>
      </c>
      <c r="E188" s="6" t="s">
        <v>49</v>
      </c>
      <c r="F188" s="15" t="s">
        <v>128</v>
      </c>
      <c r="G188" s="26">
        <v>149</v>
      </c>
      <c r="H188" s="26">
        <v>186</v>
      </c>
      <c r="I188" s="19">
        <v>0.91800000000000004</v>
      </c>
      <c r="J188" s="16">
        <v>1.4017999999999975E-2</v>
      </c>
      <c r="K188" s="16">
        <v>0.93201800000000001</v>
      </c>
      <c r="L188" s="19">
        <v>0.80107526900000003</v>
      </c>
      <c r="M188" s="19">
        <v>0.87263101198257076</v>
      </c>
      <c r="N188" s="19">
        <v>0.85950622090989659</v>
      </c>
    </row>
    <row r="189" spans="1:14" s="13" customFormat="1" x14ac:dyDescent="0.25">
      <c r="A189" s="6">
        <v>17</v>
      </c>
      <c r="B189" s="13" t="s">
        <v>21</v>
      </c>
      <c r="C189" s="13" t="s">
        <v>65</v>
      </c>
      <c r="D189" s="6" t="s">
        <v>47</v>
      </c>
      <c r="E189" s="6" t="s">
        <v>50</v>
      </c>
      <c r="F189" s="15" t="s">
        <v>127</v>
      </c>
      <c r="G189" s="26">
        <v>138</v>
      </c>
      <c r="H189" s="26">
        <v>173</v>
      </c>
      <c r="I189" s="19">
        <v>0.86899999999999999</v>
      </c>
      <c r="J189" s="16">
        <v>-1.2302000000000035E-2</v>
      </c>
      <c r="K189" s="16">
        <v>0.85669799999999996</v>
      </c>
      <c r="L189" s="19">
        <v>0.797687861</v>
      </c>
      <c r="M189" s="19">
        <v>0.91793769965477556</v>
      </c>
      <c r="N189" s="19">
        <v>0.93111908864033766</v>
      </c>
    </row>
    <row r="190" spans="1:14" s="13" customFormat="1" x14ac:dyDescent="0.25">
      <c r="A190" s="6">
        <v>17</v>
      </c>
      <c r="B190" s="13" t="s">
        <v>21</v>
      </c>
      <c r="C190" s="13" t="s">
        <v>65</v>
      </c>
      <c r="D190" s="6" t="s">
        <v>47</v>
      </c>
      <c r="E190" s="6" t="s">
        <v>51</v>
      </c>
      <c r="F190" s="15" t="s">
        <v>127</v>
      </c>
      <c r="G190" s="26">
        <v>149</v>
      </c>
      <c r="H190" s="26" t="s">
        <v>11</v>
      </c>
      <c r="I190" s="27">
        <v>7935</v>
      </c>
      <c r="J190" s="17">
        <v>-154.46899999999914</v>
      </c>
      <c r="K190" s="17">
        <v>7780.5310000000009</v>
      </c>
      <c r="L190" s="27">
        <v>8966</v>
      </c>
      <c r="M190" s="19">
        <v>1.1299306868304977</v>
      </c>
      <c r="N190" s="19">
        <v>1.1523635083518078</v>
      </c>
    </row>
    <row r="191" spans="1:14" s="13" customFormat="1" x14ac:dyDescent="0.25">
      <c r="A191" s="6">
        <v>17</v>
      </c>
      <c r="B191" s="13" t="s">
        <v>21</v>
      </c>
      <c r="C191" s="13" t="s">
        <v>65</v>
      </c>
      <c r="D191" s="6" t="s">
        <v>47</v>
      </c>
      <c r="E191" s="6" t="s">
        <v>52</v>
      </c>
      <c r="F191" s="15" t="s">
        <v>127</v>
      </c>
      <c r="G191" s="26">
        <v>209</v>
      </c>
      <c r="H191" s="26">
        <v>252</v>
      </c>
      <c r="I191" s="19">
        <v>0.8</v>
      </c>
      <c r="J191" s="16">
        <v>-1.164300000000007E-2</v>
      </c>
      <c r="K191" s="16">
        <v>0.78835699999999997</v>
      </c>
      <c r="L191" s="19">
        <v>0.82936507900000001</v>
      </c>
      <c r="M191" s="19">
        <v>1.0367063487499999</v>
      </c>
      <c r="N191" s="19">
        <v>1.0520171432485537</v>
      </c>
    </row>
    <row r="192" spans="1:14" s="13" customFormat="1" x14ac:dyDescent="0.25">
      <c r="A192" s="6">
        <v>17</v>
      </c>
      <c r="B192" s="13" t="s">
        <v>21</v>
      </c>
      <c r="C192" s="13" t="s">
        <v>65</v>
      </c>
      <c r="D192" s="6" t="s">
        <v>53</v>
      </c>
      <c r="E192" s="6" t="s">
        <v>48</v>
      </c>
      <c r="F192" s="15" t="s">
        <v>127</v>
      </c>
      <c r="G192" s="26">
        <v>10</v>
      </c>
      <c r="H192" s="26">
        <v>14</v>
      </c>
      <c r="I192" s="19">
        <v>0.60699999999999998</v>
      </c>
      <c r="J192" s="16">
        <v>-4.3358000000000008E-2</v>
      </c>
      <c r="K192" s="16">
        <v>0.56364199999999998</v>
      </c>
      <c r="L192" s="19">
        <v>0.71428571399999996</v>
      </c>
      <c r="M192" s="19">
        <v>1.1767474695222404</v>
      </c>
      <c r="N192" s="19">
        <v>1.2672684327995429</v>
      </c>
    </row>
    <row r="193" spans="1:14" s="13" customFormat="1" x14ac:dyDescent="0.25">
      <c r="A193" s="6">
        <v>17</v>
      </c>
      <c r="B193" s="13" t="s">
        <v>21</v>
      </c>
      <c r="C193" s="13" t="s">
        <v>65</v>
      </c>
      <c r="D193" s="6" t="s">
        <v>53</v>
      </c>
      <c r="E193" s="6" t="s">
        <v>49</v>
      </c>
      <c r="F193" s="15" t="s">
        <v>128</v>
      </c>
      <c r="G193" s="26">
        <v>15</v>
      </c>
      <c r="H193" s="26">
        <v>24</v>
      </c>
      <c r="I193" s="19">
        <v>0.88600000000000001</v>
      </c>
      <c r="J193" s="16">
        <v>5.4929000000000006E-2</v>
      </c>
      <c r="K193" s="16">
        <v>0.94092900000000002</v>
      </c>
      <c r="L193" s="19">
        <v>0.625</v>
      </c>
      <c r="M193" s="19">
        <v>0.70541760722347624</v>
      </c>
      <c r="N193" s="19">
        <v>0.66423715285637919</v>
      </c>
    </row>
    <row r="194" spans="1:14" s="13" customFormat="1" x14ac:dyDescent="0.25">
      <c r="A194" s="6">
        <v>17</v>
      </c>
      <c r="B194" s="13" t="s">
        <v>21</v>
      </c>
      <c r="C194" s="13" t="s">
        <v>65</v>
      </c>
      <c r="D194" s="6" t="s">
        <v>53</v>
      </c>
      <c r="E194" s="6" t="s">
        <v>50</v>
      </c>
      <c r="F194" s="15" t="s">
        <v>128</v>
      </c>
      <c r="G194" s="26">
        <v>11</v>
      </c>
      <c r="H194" s="26">
        <v>16</v>
      </c>
      <c r="I194" s="19">
        <v>0.77200000000000002</v>
      </c>
      <c r="J194" s="16">
        <v>-5.8719999999999883E-3</v>
      </c>
      <c r="K194" s="16">
        <v>0.76612800000000003</v>
      </c>
      <c r="L194" s="19">
        <v>0.6875</v>
      </c>
      <c r="M194" s="19">
        <v>0.89054404145077715</v>
      </c>
      <c r="N194" s="19">
        <v>0.89736963014013316</v>
      </c>
    </row>
    <row r="195" spans="1:14" s="13" customFormat="1" x14ac:dyDescent="0.25">
      <c r="A195" s="6">
        <v>17</v>
      </c>
      <c r="B195" s="13" t="s">
        <v>21</v>
      </c>
      <c r="C195" s="13" t="s">
        <v>65</v>
      </c>
      <c r="D195" s="6" t="s">
        <v>53</v>
      </c>
      <c r="E195" s="6" t="s">
        <v>51</v>
      </c>
      <c r="F195" s="15" t="s">
        <v>127</v>
      </c>
      <c r="G195" s="26">
        <v>15</v>
      </c>
      <c r="H195" s="26" t="s">
        <v>11</v>
      </c>
      <c r="I195" s="27">
        <v>6769</v>
      </c>
      <c r="J195" s="17">
        <v>-1156.0139999999992</v>
      </c>
      <c r="K195" s="17">
        <v>5612.9860000000008</v>
      </c>
      <c r="L195" s="27">
        <v>9055</v>
      </c>
      <c r="M195" s="19">
        <v>1.3377160585019945</v>
      </c>
      <c r="N195" s="19">
        <v>1.6132233360282742</v>
      </c>
    </row>
    <row r="196" spans="1:14" s="13" customFormat="1" x14ac:dyDescent="0.25">
      <c r="A196" s="6">
        <v>17</v>
      </c>
      <c r="B196" s="13" t="s">
        <v>21</v>
      </c>
      <c r="C196" s="13" t="s">
        <v>65</v>
      </c>
      <c r="D196" s="6" t="s">
        <v>53</v>
      </c>
      <c r="E196" s="6" t="s">
        <v>52</v>
      </c>
      <c r="F196" s="15" t="s">
        <v>127</v>
      </c>
      <c r="G196" s="26">
        <v>15</v>
      </c>
      <c r="H196" s="26">
        <v>17</v>
      </c>
      <c r="I196" s="19">
        <v>0.8</v>
      </c>
      <c r="J196" s="16">
        <v>3.5429999999999628E-3</v>
      </c>
      <c r="K196" s="16">
        <v>0.80354300000000001</v>
      </c>
      <c r="L196" s="19">
        <v>0.88235294099999995</v>
      </c>
      <c r="M196" s="19">
        <v>1.1029411762499999</v>
      </c>
      <c r="N196" s="19">
        <v>1.0980780630283631</v>
      </c>
    </row>
    <row r="197" spans="1:14" s="13" customFormat="1" x14ac:dyDescent="0.25">
      <c r="A197" s="6">
        <v>17</v>
      </c>
      <c r="B197" s="13" t="s">
        <v>21</v>
      </c>
      <c r="C197" s="13" t="s">
        <v>65</v>
      </c>
      <c r="D197" s="6" t="s">
        <v>54</v>
      </c>
      <c r="E197" s="6" t="s">
        <v>49</v>
      </c>
      <c r="F197" s="15" t="s">
        <v>127</v>
      </c>
      <c r="G197" s="26">
        <v>2890</v>
      </c>
      <c r="H197" s="26">
        <v>4617</v>
      </c>
      <c r="I197" s="19">
        <v>0.67200000000000004</v>
      </c>
      <c r="J197" s="16">
        <v>-2.6333999999999969E-2</v>
      </c>
      <c r="K197" s="16">
        <v>0.64566600000000007</v>
      </c>
      <c r="L197" s="19">
        <v>0.62594758500000003</v>
      </c>
      <c r="M197" s="19">
        <v>0.93146962053571425</v>
      </c>
      <c r="N197" s="19">
        <v>0.96946034791982227</v>
      </c>
    </row>
    <row r="198" spans="1:14" s="13" customFormat="1" x14ac:dyDescent="0.25">
      <c r="A198" s="6">
        <v>17</v>
      </c>
      <c r="B198" s="13" t="s">
        <v>21</v>
      </c>
      <c r="C198" s="13" t="s">
        <v>65</v>
      </c>
      <c r="D198" s="6" t="s">
        <v>54</v>
      </c>
      <c r="E198" s="6" t="s">
        <v>50</v>
      </c>
      <c r="F198" s="15" t="s">
        <v>127</v>
      </c>
      <c r="G198" s="26">
        <v>2942</v>
      </c>
      <c r="H198" s="26">
        <v>4711</v>
      </c>
      <c r="I198" s="19">
        <v>0.63900000000000001</v>
      </c>
      <c r="J198" s="16">
        <v>-8.2490000000000618E-3</v>
      </c>
      <c r="K198" s="16">
        <v>0.63075099999999995</v>
      </c>
      <c r="L198" s="19">
        <v>0.62449586099999999</v>
      </c>
      <c r="M198" s="19">
        <v>0.97730181690140838</v>
      </c>
      <c r="N198" s="19">
        <v>0.99008302959487982</v>
      </c>
    </row>
    <row r="199" spans="1:14" s="13" customFormat="1" x14ac:dyDescent="0.25">
      <c r="A199" s="6">
        <v>17</v>
      </c>
      <c r="B199" s="13" t="s">
        <v>21</v>
      </c>
      <c r="C199" s="13" t="s">
        <v>65</v>
      </c>
      <c r="D199" s="6" t="s">
        <v>54</v>
      </c>
      <c r="E199" s="6" t="s">
        <v>51</v>
      </c>
      <c r="F199" s="15" t="s">
        <v>127</v>
      </c>
      <c r="G199" s="26">
        <v>2890</v>
      </c>
      <c r="H199" s="26" t="s">
        <v>11</v>
      </c>
      <c r="I199" s="27">
        <v>6201</v>
      </c>
      <c r="J199" s="17">
        <v>-288.56900000000041</v>
      </c>
      <c r="K199" s="17">
        <v>5912.4309999999996</v>
      </c>
      <c r="L199" s="27">
        <v>7411.5</v>
      </c>
      <c r="M199" s="19">
        <v>1.195210449927431</v>
      </c>
      <c r="N199" s="19">
        <v>1.253545284503109</v>
      </c>
    </row>
    <row r="200" spans="1:14" s="13" customFormat="1" x14ac:dyDescent="0.25">
      <c r="A200" s="6">
        <v>17</v>
      </c>
      <c r="B200" s="13" t="s">
        <v>21</v>
      </c>
      <c r="C200" s="13" t="s">
        <v>65</v>
      </c>
      <c r="D200" s="6" t="s">
        <v>55</v>
      </c>
      <c r="E200" s="6" t="s">
        <v>48</v>
      </c>
      <c r="F200" s="15" t="s">
        <v>128</v>
      </c>
      <c r="G200" s="26">
        <v>17</v>
      </c>
      <c r="H200" s="26">
        <v>25</v>
      </c>
      <c r="I200" s="19">
        <v>0.86</v>
      </c>
      <c r="J200" s="16">
        <v>6.4499999999999558E-3</v>
      </c>
      <c r="K200" s="16">
        <v>0.86644999999999994</v>
      </c>
      <c r="L200" s="19">
        <v>0.68</v>
      </c>
      <c r="M200" s="19">
        <v>0.79069767441860472</v>
      </c>
      <c r="N200" s="19">
        <v>0.78481158751226276</v>
      </c>
    </row>
    <row r="201" spans="1:14" s="13" customFormat="1" x14ac:dyDescent="0.25">
      <c r="A201" s="6">
        <v>17</v>
      </c>
      <c r="B201" s="13" t="s">
        <v>21</v>
      </c>
      <c r="C201" s="13" t="s">
        <v>65</v>
      </c>
      <c r="D201" s="6" t="s">
        <v>55</v>
      </c>
      <c r="E201" s="6" t="s">
        <v>49</v>
      </c>
      <c r="F201" s="15" t="s">
        <v>127</v>
      </c>
      <c r="G201" s="26">
        <v>35</v>
      </c>
      <c r="H201" s="26">
        <v>45</v>
      </c>
      <c r="I201" s="19">
        <v>0.70499999999999996</v>
      </c>
      <c r="J201" s="16">
        <v>1.0116000000000014E-2</v>
      </c>
      <c r="K201" s="16">
        <v>0.71511599999999997</v>
      </c>
      <c r="L201" s="19">
        <v>0.77777777800000003</v>
      </c>
      <c r="M201" s="19">
        <v>1.103230890780142</v>
      </c>
      <c r="N201" s="19">
        <v>1.0876246343250606</v>
      </c>
    </row>
    <row r="202" spans="1:14" s="13" customFormat="1" x14ac:dyDescent="0.25">
      <c r="A202" s="6">
        <v>17</v>
      </c>
      <c r="B202" s="13" t="s">
        <v>21</v>
      </c>
      <c r="C202" s="13" t="s">
        <v>65</v>
      </c>
      <c r="D202" s="6" t="s">
        <v>55</v>
      </c>
      <c r="E202" s="6" t="s">
        <v>50</v>
      </c>
      <c r="F202" s="15" t="s">
        <v>128</v>
      </c>
      <c r="G202" s="26">
        <v>25</v>
      </c>
      <c r="H202" s="26">
        <v>40</v>
      </c>
      <c r="I202" s="19">
        <v>0.71699999999999997</v>
      </c>
      <c r="J202" s="16">
        <v>8.7330000000001018E-3</v>
      </c>
      <c r="K202" s="16">
        <v>0.72573300000000007</v>
      </c>
      <c r="L202" s="19">
        <v>0.625</v>
      </c>
      <c r="M202" s="19">
        <v>0.87168758716875872</v>
      </c>
      <c r="N202" s="19">
        <v>0.86119826437546587</v>
      </c>
    </row>
    <row r="203" spans="1:14" s="13" customFormat="1" x14ac:dyDescent="0.25">
      <c r="A203" s="6">
        <v>17</v>
      </c>
      <c r="B203" s="13" t="s">
        <v>21</v>
      </c>
      <c r="C203" s="13" t="s">
        <v>65</v>
      </c>
      <c r="D203" s="6" t="s">
        <v>55</v>
      </c>
      <c r="E203" s="6" t="s">
        <v>51</v>
      </c>
      <c r="F203" s="15" t="s">
        <v>127</v>
      </c>
      <c r="G203" s="26">
        <v>31</v>
      </c>
      <c r="H203" s="26" t="s">
        <v>11</v>
      </c>
      <c r="I203" s="27">
        <v>3546</v>
      </c>
      <c r="J203" s="17">
        <v>-225.81400000000031</v>
      </c>
      <c r="K203" s="17">
        <v>3320.1859999999997</v>
      </c>
      <c r="L203" s="27">
        <v>5219</v>
      </c>
      <c r="M203" s="19">
        <v>1.4717992103778905</v>
      </c>
      <c r="N203" s="19">
        <v>1.5718998875364214</v>
      </c>
    </row>
    <row r="204" spans="1:14" s="13" customFormat="1" x14ac:dyDescent="0.25">
      <c r="A204" s="6">
        <v>17</v>
      </c>
      <c r="B204" s="13" t="s">
        <v>21</v>
      </c>
      <c r="C204" s="13" t="s">
        <v>65</v>
      </c>
      <c r="D204" s="6" t="s">
        <v>55</v>
      </c>
      <c r="E204" s="6" t="s">
        <v>52</v>
      </c>
      <c r="F204" s="15" t="s">
        <v>127</v>
      </c>
      <c r="G204" s="26">
        <v>50</v>
      </c>
      <c r="H204" s="26">
        <v>78</v>
      </c>
      <c r="I204" s="19">
        <v>0.7</v>
      </c>
      <c r="J204" s="16">
        <v>-2.5129000000000068E-2</v>
      </c>
      <c r="K204" s="16">
        <v>0.67487099999999989</v>
      </c>
      <c r="L204" s="19">
        <v>0.64102564100000003</v>
      </c>
      <c r="M204" s="19">
        <v>0.9157509157142858</v>
      </c>
      <c r="N204" s="19">
        <v>0.94984914302140722</v>
      </c>
    </row>
    <row r="205" spans="1:14" s="13" customFormat="1" x14ac:dyDescent="0.25">
      <c r="A205" s="6">
        <v>18</v>
      </c>
      <c r="B205" s="13" t="s">
        <v>22</v>
      </c>
      <c r="C205" s="13" t="s">
        <v>66</v>
      </c>
      <c r="D205" s="6" t="s">
        <v>47</v>
      </c>
      <c r="E205" s="6" t="s">
        <v>48</v>
      </c>
      <c r="F205" s="15" t="s">
        <v>127</v>
      </c>
      <c r="G205" s="26">
        <v>38</v>
      </c>
      <c r="H205" s="26">
        <v>50</v>
      </c>
      <c r="I205" s="19">
        <v>0.77</v>
      </c>
      <c r="J205" s="16">
        <v>-2.2581999999999991E-2</v>
      </c>
      <c r="K205" s="16">
        <v>0.74741800000000003</v>
      </c>
      <c r="L205" s="19">
        <v>0.76</v>
      </c>
      <c r="M205" s="19">
        <v>0.98701298701298701</v>
      </c>
      <c r="N205" s="19">
        <v>1.016833953691241</v>
      </c>
    </row>
    <row r="206" spans="1:14" s="13" customFormat="1" x14ac:dyDescent="0.25">
      <c r="A206" s="6">
        <v>18</v>
      </c>
      <c r="B206" s="13" t="s">
        <v>22</v>
      </c>
      <c r="C206" s="13" t="s">
        <v>66</v>
      </c>
      <c r="D206" s="6" t="s">
        <v>47</v>
      </c>
      <c r="E206" s="6" t="s">
        <v>49</v>
      </c>
      <c r="F206" s="15" t="s">
        <v>127</v>
      </c>
      <c r="G206" s="26">
        <v>70</v>
      </c>
      <c r="H206" s="26">
        <v>78</v>
      </c>
      <c r="I206" s="19">
        <v>0.86</v>
      </c>
      <c r="J206" s="16">
        <v>2.7397000000000005E-2</v>
      </c>
      <c r="K206" s="16">
        <v>0.88739699999999999</v>
      </c>
      <c r="L206" s="19">
        <v>0.89743589700000004</v>
      </c>
      <c r="M206" s="19">
        <v>1.0435301127906977</v>
      </c>
      <c r="N206" s="19">
        <v>1.0113127461553284</v>
      </c>
    </row>
    <row r="207" spans="1:14" s="13" customFormat="1" x14ac:dyDescent="0.25">
      <c r="A207" s="6">
        <v>18</v>
      </c>
      <c r="B207" s="13" t="s">
        <v>22</v>
      </c>
      <c r="C207" s="13" t="s">
        <v>66</v>
      </c>
      <c r="D207" s="6" t="s">
        <v>47</v>
      </c>
      <c r="E207" s="6" t="s">
        <v>50</v>
      </c>
      <c r="F207" s="15" t="s">
        <v>127</v>
      </c>
      <c r="G207" s="26">
        <v>52</v>
      </c>
      <c r="H207" s="26">
        <v>61</v>
      </c>
      <c r="I207" s="19">
        <v>0.88400000000000001</v>
      </c>
      <c r="J207" s="16">
        <v>2.4253999999999998E-2</v>
      </c>
      <c r="K207" s="16">
        <v>0.90825400000000001</v>
      </c>
      <c r="L207" s="19">
        <v>0.85245901599999996</v>
      </c>
      <c r="M207" s="19">
        <v>0.96432015384615377</v>
      </c>
      <c r="N207" s="19">
        <v>0.93856896418843183</v>
      </c>
    </row>
    <row r="208" spans="1:14" s="13" customFormat="1" x14ac:dyDescent="0.25">
      <c r="A208" s="6">
        <v>18</v>
      </c>
      <c r="B208" s="13" t="s">
        <v>22</v>
      </c>
      <c r="C208" s="13" t="s">
        <v>66</v>
      </c>
      <c r="D208" s="6" t="s">
        <v>47</v>
      </c>
      <c r="E208" s="6" t="s">
        <v>51</v>
      </c>
      <c r="F208" s="15" t="s">
        <v>127</v>
      </c>
      <c r="G208" s="26">
        <v>70</v>
      </c>
      <c r="H208" s="26" t="s">
        <v>11</v>
      </c>
      <c r="I208" s="27">
        <v>9142</v>
      </c>
      <c r="J208" s="17">
        <v>260.26000000000022</v>
      </c>
      <c r="K208" s="17">
        <v>9402.26</v>
      </c>
      <c r="L208" s="27">
        <v>11970.5</v>
      </c>
      <c r="M208" s="19">
        <v>1.3093961933931306</v>
      </c>
      <c r="N208" s="19">
        <v>1.2731513487182868</v>
      </c>
    </row>
    <row r="209" spans="1:14" s="13" customFormat="1" x14ac:dyDescent="0.25">
      <c r="A209" s="6">
        <v>18</v>
      </c>
      <c r="B209" s="13" t="s">
        <v>22</v>
      </c>
      <c r="C209" s="13" t="s">
        <v>66</v>
      </c>
      <c r="D209" s="6" t="s">
        <v>47</v>
      </c>
      <c r="E209" s="6" t="s">
        <v>52</v>
      </c>
      <c r="F209" s="15" t="s">
        <v>127</v>
      </c>
      <c r="G209" s="26">
        <v>103</v>
      </c>
      <c r="H209" s="26">
        <v>112</v>
      </c>
      <c r="I209" s="19">
        <v>0.51900000000000002</v>
      </c>
      <c r="J209" s="16">
        <v>-3.6300000000000221E-3</v>
      </c>
      <c r="K209" s="16">
        <v>0.51536999999999999</v>
      </c>
      <c r="L209" s="19">
        <v>0.91964285700000004</v>
      </c>
      <c r="M209" s="19">
        <v>1.7719515549132947</v>
      </c>
      <c r="N209" s="19">
        <v>1.7844322661388905</v>
      </c>
    </row>
    <row r="210" spans="1:14" s="13" customFormat="1" x14ac:dyDescent="0.25">
      <c r="A210" s="6">
        <v>18</v>
      </c>
      <c r="B210" s="13" t="s">
        <v>22</v>
      </c>
      <c r="C210" s="13" t="s">
        <v>66</v>
      </c>
      <c r="D210" s="6" t="s">
        <v>53</v>
      </c>
      <c r="E210" s="6" t="s">
        <v>48</v>
      </c>
      <c r="F210" s="15" t="s">
        <v>127</v>
      </c>
      <c r="G210" s="26">
        <v>2</v>
      </c>
      <c r="H210" s="26">
        <v>4</v>
      </c>
      <c r="I210" s="19">
        <v>0.5</v>
      </c>
      <c r="J210" s="16">
        <v>-3.4001999999999977E-2</v>
      </c>
      <c r="K210" s="16">
        <v>0.46599800000000002</v>
      </c>
      <c r="L210" s="19">
        <v>0.5</v>
      </c>
      <c r="M210" s="19">
        <v>1</v>
      </c>
      <c r="N210" s="19">
        <v>1.0729659783947569</v>
      </c>
    </row>
    <row r="211" spans="1:14" s="13" customFormat="1" x14ac:dyDescent="0.25">
      <c r="A211" s="6">
        <v>18</v>
      </c>
      <c r="B211" s="13" t="s">
        <v>22</v>
      </c>
      <c r="C211" s="13" t="s">
        <v>66</v>
      </c>
      <c r="D211" s="6" t="s">
        <v>53</v>
      </c>
      <c r="E211" s="6" t="s">
        <v>49</v>
      </c>
      <c r="F211" s="15" t="s">
        <v>127</v>
      </c>
      <c r="G211" s="26">
        <v>4</v>
      </c>
      <c r="H211" s="26">
        <v>4</v>
      </c>
      <c r="I211" s="19">
        <v>0.83</v>
      </c>
      <c r="J211" s="16">
        <v>-6.461400000000006E-2</v>
      </c>
      <c r="K211" s="16">
        <v>0.7653859999999999</v>
      </c>
      <c r="L211" s="19">
        <v>1</v>
      </c>
      <c r="M211" s="19">
        <v>1.2048192771084338</v>
      </c>
      <c r="N211" s="19">
        <v>1.3065302997441814</v>
      </c>
    </row>
    <row r="212" spans="1:14" s="13" customFormat="1" x14ac:dyDescent="0.25">
      <c r="A212" s="6">
        <v>18</v>
      </c>
      <c r="B212" s="13" t="s">
        <v>22</v>
      </c>
      <c r="C212" s="13" t="s">
        <v>66</v>
      </c>
      <c r="D212" s="6" t="s">
        <v>53</v>
      </c>
      <c r="E212" s="6" t="s">
        <v>50</v>
      </c>
      <c r="F212" s="15" t="s">
        <v>127</v>
      </c>
      <c r="G212" s="26">
        <v>5</v>
      </c>
      <c r="H212" s="26">
        <v>5</v>
      </c>
      <c r="I212" s="19">
        <v>0.8</v>
      </c>
      <c r="J212" s="16">
        <v>5.3469999999999906E-3</v>
      </c>
      <c r="K212" s="16">
        <v>0.80534700000000004</v>
      </c>
      <c r="L212" s="19">
        <v>1</v>
      </c>
      <c r="M212" s="19">
        <v>1.25</v>
      </c>
      <c r="N212" s="19">
        <v>1.2417007823956629</v>
      </c>
    </row>
    <row r="213" spans="1:14" s="13" customFormat="1" x14ac:dyDescent="0.25">
      <c r="A213" s="6">
        <v>18</v>
      </c>
      <c r="B213" s="13" t="s">
        <v>22</v>
      </c>
      <c r="C213" s="13" t="s">
        <v>66</v>
      </c>
      <c r="D213" s="6" t="s">
        <v>53</v>
      </c>
      <c r="E213" s="6" t="s">
        <v>51</v>
      </c>
      <c r="F213" s="15" t="s">
        <v>128</v>
      </c>
      <c r="G213" s="26">
        <v>4</v>
      </c>
      <c r="H213" s="26" t="s">
        <v>11</v>
      </c>
      <c r="I213" s="27">
        <v>10600</v>
      </c>
      <c r="J213" s="17">
        <v>-2443.4700000000012</v>
      </c>
      <c r="K213" s="17">
        <v>8156.5299999999988</v>
      </c>
      <c r="L213" s="27">
        <v>6700.5</v>
      </c>
      <c r="M213" s="19">
        <v>0.63212264150943398</v>
      </c>
      <c r="N213" s="19">
        <v>0.82148904006973567</v>
      </c>
    </row>
    <row r="214" spans="1:14" s="13" customFormat="1" x14ac:dyDescent="0.25">
      <c r="A214" s="6">
        <v>18</v>
      </c>
      <c r="B214" s="13" t="s">
        <v>22</v>
      </c>
      <c r="C214" s="13" t="s">
        <v>66</v>
      </c>
      <c r="D214" s="6" t="s">
        <v>53</v>
      </c>
      <c r="E214" s="6" t="s">
        <v>52</v>
      </c>
      <c r="F214" s="15" t="s">
        <v>127</v>
      </c>
      <c r="G214" s="26">
        <v>9</v>
      </c>
      <c r="H214" s="26">
        <v>11</v>
      </c>
      <c r="I214" s="19">
        <v>0.77600000000000002</v>
      </c>
      <c r="J214" s="16">
        <v>2.1953E-2</v>
      </c>
      <c r="K214" s="16">
        <v>0.79795300000000002</v>
      </c>
      <c r="L214" s="19">
        <v>0.81818181800000001</v>
      </c>
      <c r="M214" s="19">
        <v>1.0543580128865979</v>
      </c>
      <c r="N214" s="19">
        <v>1.0253508890874525</v>
      </c>
    </row>
    <row r="215" spans="1:14" s="13" customFormat="1" x14ac:dyDescent="0.25">
      <c r="A215" s="6">
        <v>18</v>
      </c>
      <c r="B215" s="13" t="s">
        <v>22</v>
      </c>
      <c r="C215" s="13" t="s">
        <v>66</v>
      </c>
      <c r="D215" s="6" t="s">
        <v>54</v>
      </c>
      <c r="E215" s="6" t="s">
        <v>49</v>
      </c>
      <c r="F215" s="15" t="s">
        <v>127</v>
      </c>
      <c r="G215" s="26">
        <v>880</v>
      </c>
      <c r="H215" s="26">
        <v>1277</v>
      </c>
      <c r="I215" s="19">
        <v>0.67700000000000005</v>
      </c>
      <c r="J215" s="16">
        <v>-3.2411999999999996E-2</v>
      </c>
      <c r="K215" s="16">
        <v>0.64458800000000005</v>
      </c>
      <c r="L215" s="19">
        <v>0.68911511400000003</v>
      </c>
      <c r="M215" s="19">
        <v>1.0178952939438699</v>
      </c>
      <c r="N215" s="19">
        <v>1.069078409774926</v>
      </c>
    </row>
    <row r="216" spans="1:14" s="13" customFormat="1" x14ac:dyDescent="0.25">
      <c r="A216" s="6">
        <v>18</v>
      </c>
      <c r="B216" s="13" t="s">
        <v>22</v>
      </c>
      <c r="C216" s="13" t="s">
        <v>66</v>
      </c>
      <c r="D216" s="6" t="s">
        <v>54</v>
      </c>
      <c r="E216" s="6" t="s">
        <v>50</v>
      </c>
      <c r="F216" s="15" t="s">
        <v>127</v>
      </c>
      <c r="G216" s="26">
        <v>1004</v>
      </c>
      <c r="H216" s="26">
        <v>1470</v>
      </c>
      <c r="I216" s="19">
        <v>0.63700000000000001</v>
      </c>
      <c r="J216" s="16">
        <v>-9.4520000000000159E-3</v>
      </c>
      <c r="K216" s="16">
        <v>0.62754799999999999</v>
      </c>
      <c r="L216" s="19">
        <v>0.68299319700000005</v>
      </c>
      <c r="M216" s="19">
        <v>1.0722028210361068</v>
      </c>
      <c r="N216" s="19">
        <v>1.0883521212719984</v>
      </c>
    </row>
    <row r="217" spans="1:14" s="13" customFormat="1" x14ac:dyDescent="0.25">
      <c r="A217" s="6">
        <v>18</v>
      </c>
      <c r="B217" s="13" t="s">
        <v>22</v>
      </c>
      <c r="C217" s="13" t="s">
        <v>66</v>
      </c>
      <c r="D217" s="6" t="s">
        <v>54</v>
      </c>
      <c r="E217" s="6" t="s">
        <v>51</v>
      </c>
      <c r="F217" s="15" t="s">
        <v>127</v>
      </c>
      <c r="G217" s="26">
        <v>880</v>
      </c>
      <c r="H217" s="26" t="s">
        <v>11</v>
      </c>
      <c r="I217" s="27">
        <v>6651</v>
      </c>
      <c r="J217" s="17">
        <v>-421.67200000000048</v>
      </c>
      <c r="K217" s="17">
        <v>6229.3279999999995</v>
      </c>
      <c r="L217" s="27">
        <v>8763.5</v>
      </c>
      <c r="M217" s="19">
        <v>1.3176214103142385</v>
      </c>
      <c r="N217" s="19">
        <v>1.4068130623399508</v>
      </c>
    </row>
    <row r="218" spans="1:14" s="13" customFormat="1" x14ac:dyDescent="0.25">
      <c r="A218" s="6">
        <v>18</v>
      </c>
      <c r="B218" s="13" t="s">
        <v>22</v>
      </c>
      <c r="C218" s="13" t="s">
        <v>66</v>
      </c>
      <c r="D218" s="6" t="s">
        <v>55</v>
      </c>
      <c r="E218" s="6" t="s">
        <v>48</v>
      </c>
      <c r="F218" s="15" t="s">
        <v>128</v>
      </c>
      <c r="G218" s="26">
        <v>3</v>
      </c>
      <c r="H218" s="26">
        <v>10</v>
      </c>
      <c r="I218" s="19">
        <v>0.75</v>
      </c>
      <c r="J218" s="16">
        <v>-7.9540000000000166E-3</v>
      </c>
      <c r="K218" s="16">
        <v>0.74204599999999998</v>
      </c>
      <c r="L218" s="19">
        <v>0.3</v>
      </c>
      <c r="M218" s="19">
        <v>0.39999999999999997</v>
      </c>
      <c r="N218" s="19">
        <v>0.40428760481156156</v>
      </c>
    </row>
    <row r="219" spans="1:14" s="13" customFormat="1" x14ac:dyDescent="0.25">
      <c r="A219" s="6">
        <v>18</v>
      </c>
      <c r="B219" s="13" t="s">
        <v>22</v>
      </c>
      <c r="C219" s="13" t="s">
        <v>66</v>
      </c>
      <c r="D219" s="6" t="s">
        <v>55</v>
      </c>
      <c r="E219" s="6" t="s">
        <v>49</v>
      </c>
      <c r="F219" s="15" t="s">
        <v>127</v>
      </c>
      <c r="G219" s="26">
        <v>16</v>
      </c>
      <c r="H219" s="26">
        <v>20</v>
      </c>
      <c r="I219" s="19">
        <v>0.82</v>
      </c>
      <c r="J219" s="16">
        <v>2.4707999999999952E-2</v>
      </c>
      <c r="K219" s="16">
        <v>0.8447079999999999</v>
      </c>
      <c r="L219" s="19">
        <v>0.8</v>
      </c>
      <c r="M219" s="19">
        <v>0.97560975609756106</v>
      </c>
      <c r="N219" s="19">
        <v>0.94707283463634784</v>
      </c>
    </row>
    <row r="220" spans="1:14" s="13" customFormat="1" x14ac:dyDescent="0.25">
      <c r="A220" s="6">
        <v>18</v>
      </c>
      <c r="B220" s="13" t="s">
        <v>22</v>
      </c>
      <c r="C220" s="13" t="s">
        <v>66</v>
      </c>
      <c r="D220" s="6" t="s">
        <v>55</v>
      </c>
      <c r="E220" s="6" t="s">
        <v>50</v>
      </c>
      <c r="F220" s="15" t="s">
        <v>127</v>
      </c>
      <c r="G220" s="26">
        <v>15</v>
      </c>
      <c r="H220" s="26">
        <v>18</v>
      </c>
      <c r="I220" s="19">
        <v>0.8</v>
      </c>
      <c r="J220" s="16">
        <v>-1.0162000000000004E-2</v>
      </c>
      <c r="K220" s="16">
        <v>0.78983800000000004</v>
      </c>
      <c r="L220" s="19">
        <v>0.83333333300000001</v>
      </c>
      <c r="M220" s="19">
        <v>1.04166666625</v>
      </c>
      <c r="N220" s="19">
        <v>1.0550686761082653</v>
      </c>
    </row>
    <row r="221" spans="1:14" s="13" customFormat="1" x14ac:dyDescent="0.25">
      <c r="A221" s="6">
        <v>18</v>
      </c>
      <c r="B221" s="13" t="s">
        <v>22</v>
      </c>
      <c r="C221" s="13" t="s">
        <v>66</v>
      </c>
      <c r="D221" s="6" t="s">
        <v>55</v>
      </c>
      <c r="E221" s="6" t="s">
        <v>51</v>
      </c>
      <c r="F221" s="15" t="s">
        <v>127</v>
      </c>
      <c r="G221" s="26">
        <v>16</v>
      </c>
      <c r="H221" s="26" t="s">
        <v>11</v>
      </c>
      <c r="I221" s="27">
        <v>4590</v>
      </c>
      <c r="J221" s="17">
        <v>201.49600000000009</v>
      </c>
      <c r="K221" s="17">
        <v>4791.4960000000001</v>
      </c>
      <c r="L221" s="27">
        <v>10266</v>
      </c>
      <c r="M221" s="19">
        <v>2.2366013071895425</v>
      </c>
      <c r="N221" s="19">
        <v>2.1425458771122838</v>
      </c>
    </row>
    <row r="222" spans="1:14" s="13" customFormat="1" x14ac:dyDescent="0.25">
      <c r="A222" s="6">
        <v>18</v>
      </c>
      <c r="B222" s="13" t="s">
        <v>22</v>
      </c>
      <c r="C222" s="13" t="s">
        <v>66</v>
      </c>
      <c r="D222" s="6" t="s">
        <v>55</v>
      </c>
      <c r="E222" s="6" t="s">
        <v>52</v>
      </c>
      <c r="F222" s="15" t="s">
        <v>127</v>
      </c>
      <c r="G222" s="26">
        <v>31</v>
      </c>
      <c r="H222" s="26">
        <v>34</v>
      </c>
      <c r="I222" s="19">
        <v>0.75</v>
      </c>
      <c r="J222" s="16">
        <v>-8.5091999999999945E-2</v>
      </c>
      <c r="K222" s="16">
        <v>0.66490800000000005</v>
      </c>
      <c r="L222" s="19">
        <v>0.91176470600000004</v>
      </c>
      <c r="M222" s="19">
        <v>1.2156862746666668</v>
      </c>
      <c r="N222" s="19">
        <v>1.3712644546313173</v>
      </c>
    </row>
    <row r="223" spans="1:14" s="13" customFormat="1" x14ac:dyDescent="0.25">
      <c r="A223" s="6">
        <v>19</v>
      </c>
      <c r="B223" s="13" t="s">
        <v>23</v>
      </c>
      <c r="C223" s="13" t="s">
        <v>67</v>
      </c>
      <c r="D223" s="6" t="s">
        <v>47</v>
      </c>
      <c r="E223" s="6" t="s">
        <v>48</v>
      </c>
      <c r="F223" s="15" t="s">
        <v>127</v>
      </c>
      <c r="G223" s="26">
        <v>42</v>
      </c>
      <c r="H223" s="26">
        <v>47</v>
      </c>
      <c r="I223" s="19">
        <v>0.876</v>
      </c>
      <c r="J223" s="16">
        <v>-2.0370999999999917E-2</v>
      </c>
      <c r="K223" s="16">
        <v>0.85562900000000008</v>
      </c>
      <c r="L223" s="19">
        <v>0.89361702099999996</v>
      </c>
      <c r="M223" s="19">
        <v>1.02011075456621</v>
      </c>
      <c r="N223" s="19">
        <v>1.0443977716977801</v>
      </c>
    </row>
    <row r="224" spans="1:14" s="13" customFormat="1" x14ac:dyDescent="0.25">
      <c r="A224" s="6">
        <v>19</v>
      </c>
      <c r="B224" s="13" t="s">
        <v>23</v>
      </c>
      <c r="C224" s="13" t="s">
        <v>67</v>
      </c>
      <c r="D224" s="6" t="s">
        <v>47</v>
      </c>
      <c r="E224" s="6" t="s">
        <v>49</v>
      </c>
      <c r="F224" s="15" t="s">
        <v>127</v>
      </c>
      <c r="G224" s="26">
        <v>36</v>
      </c>
      <c r="H224" s="26">
        <v>37</v>
      </c>
      <c r="I224" s="19">
        <v>0.85499999999999998</v>
      </c>
      <c r="J224" s="16">
        <v>4.1885000000000061E-2</v>
      </c>
      <c r="K224" s="16">
        <v>0.89688500000000004</v>
      </c>
      <c r="L224" s="19">
        <v>0.97297297299999996</v>
      </c>
      <c r="M224" s="19">
        <v>1.137980085380117</v>
      </c>
      <c r="N224" s="19">
        <v>1.0848358184159619</v>
      </c>
    </row>
    <row r="225" spans="1:14" s="13" customFormat="1" x14ac:dyDescent="0.25">
      <c r="A225" s="6">
        <v>19</v>
      </c>
      <c r="B225" s="13" t="s">
        <v>23</v>
      </c>
      <c r="C225" s="13" t="s">
        <v>67</v>
      </c>
      <c r="D225" s="6" t="s">
        <v>47</v>
      </c>
      <c r="E225" s="6" t="s">
        <v>50</v>
      </c>
      <c r="F225" s="15" t="s">
        <v>127</v>
      </c>
      <c r="G225" s="26">
        <v>44</v>
      </c>
      <c r="H225" s="26">
        <v>47</v>
      </c>
      <c r="I225" s="19">
        <v>0.84</v>
      </c>
      <c r="J225" s="16">
        <v>4.0696999999999983E-2</v>
      </c>
      <c r="K225" s="16">
        <v>0.88069699999999995</v>
      </c>
      <c r="L225" s="19">
        <v>0.93617021300000003</v>
      </c>
      <c r="M225" s="19">
        <v>1.1144883488095239</v>
      </c>
      <c r="N225" s="19">
        <v>1.0629878528029504</v>
      </c>
    </row>
    <row r="226" spans="1:14" s="13" customFormat="1" x14ac:dyDescent="0.25">
      <c r="A226" s="6">
        <v>19</v>
      </c>
      <c r="B226" s="13" t="s">
        <v>23</v>
      </c>
      <c r="C226" s="13" t="s">
        <v>67</v>
      </c>
      <c r="D226" s="6" t="s">
        <v>47</v>
      </c>
      <c r="E226" s="6" t="s">
        <v>51</v>
      </c>
      <c r="F226" s="15" t="s">
        <v>127</v>
      </c>
      <c r="G226" s="26">
        <v>36</v>
      </c>
      <c r="H226" s="26" t="s">
        <v>11</v>
      </c>
      <c r="I226" s="27">
        <v>10071</v>
      </c>
      <c r="J226" s="17">
        <v>477.78000000000065</v>
      </c>
      <c r="K226" s="17">
        <v>10548.78</v>
      </c>
      <c r="L226" s="27">
        <v>10429.5</v>
      </c>
      <c r="M226" s="19">
        <v>1.0355972594578493</v>
      </c>
      <c r="N226" s="19">
        <v>0.98869253126901868</v>
      </c>
    </row>
    <row r="227" spans="1:14" s="13" customFormat="1" x14ac:dyDescent="0.25">
      <c r="A227" s="6">
        <v>19</v>
      </c>
      <c r="B227" s="13" t="s">
        <v>23</v>
      </c>
      <c r="C227" s="13" t="s">
        <v>67</v>
      </c>
      <c r="D227" s="6" t="s">
        <v>47</v>
      </c>
      <c r="E227" s="6" t="s">
        <v>52</v>
      </c>
      <c r="F227" s="15" t="s">
        <v>127</v>
      </c>
      <c r="G227" s="26">
        <v>69</v>
      </c>
      <c r="H227" s="26">
        <v>73</v>
      </c>
      <c r="I227" s="19">
        <v>0.66800000000000004</v>
      </c>
      <c r="J227" s="16">
        <v>3.5874000000000072E-2</v>
      </c>
      <c r="K227" s="16">
        <v>0.70387400000000011</v>
      </c>
      <c r="L227" s="19">
        <v>0.94520547899999996</v>
      </c>
      <c r="M227" s="19">
        <v>1.4149782619760478</v>
      </c>
      <c r="N227" s="19">
        <v>1.3428617607696829</v>
      </c>
    </row>
    <row r="228" spans="1:14" s="13" customFormat="1" x14ac:dyDescent="0.25">
      <c r="A228" s="6">
        <v>19</v>
      </c>
      <c r="B228" s="13" t="s">
        <v>23</v>
      </c>
      <c r="C228" s="13" t="s">
        <v>67</v>
      </c>
      <c r="D228" s="6" t="s">
        <v>53</v>
      </c>
      <c r="E228" s="6" t="s">
        <v>48</v>
      </c>
      <c r="F228" s="15" t="s">
        <v>127</v>
      </c>
      <c r="G228" s="26">
        <v>2</v>
      </c>
      <c r="H228" s="26">
        <v>2</v>
      </c>
      <c r="I228" s="19">
        <v>0.96599999999999997</v>
      </c>
      <c r="J228" s="16">
        <v>-0.14271800000000007</v>
      </c>
      <c r="K228" s="16">
        <v>0.82328199999999985</v>
      </c>
      <c r="L228" s="19">
        <v>1</v>
      </c>
      <c r="M228" s="19">
        <v>1.0351966873706004</v>
      </c>
      <c r="N228" s="19">
        <v>1.2146506300392821</v>
      </c>
    </row>
    <row r="229" spans="1:14" s="13" customFormat="1" x14ac:dyDescent="0.25">
      <c r="A229" s="6">
        <v>19</v>
      </c>
      <c r="B229" s="13" t="s">
        <v>23</v>
      </c>
      <c r="C229" s="13" t="s">
        <v>67</v>
      </c>
      <c r="D229" s="6" t="s">
        <v>53</v>
      </c>
      <c r="E229" s="6" t="s">
        <v>49</v>
      </c>
      <c r="F229" s="15" t="s">
        <v>127</v>
      </c>
      <c r="G229" s="26">
        <v>2</v>
      </c>
      <c r="H229" s="26">
        <v>2</v>
      </c>
      <c r="I229" s="19">
        <v>0.76800000000000002</v>
      </c>
      <c r="J229" s="16">
        <v>0</v>
      </c>
      <c r="K229" s="16">
        <v>0.76800000000000002</v>
      </c>
      <c r="L229" s="19">
        <v>1</v>
      </c>
      <c r="M229" s="19">
        <v>1.3020833333333333</v>
      </c>
      <c r="N229" s="19">
        <v>1.3020833333333333</v>
      </c>
    </row>
    <row r="230" spans="1:14" s="13" customFormat="1" x14ac:dyDescent="0.25">
      <c r="A230" s="6">
        <v>19</v>
      </c>
      <c r="B230" s="13" t="s">
        <v>23</v>
      </c>
      <c r="C230" s="13" t="s">
        <v>67</v>
      </c>
      <c r="D230" s="6" t="s">
        <v>53</v>
      </c>
      <c r="E230" s="6" t="s">
        <v>50</v>
      </c>
      <c r="F230" s="15" t="s">
        <v>127</v>
      </c>
      <c r="G230" s="26">
        <v>2</v>
      </c>
      <c r="H230" s="26">
        <v>2</v>
      </c>
      <c r="I230" s="19">
        <v>0.80600000000000005</v>
      </c>
      <c r="J230" s="16">
        <v>-1.2902999999999998E-2</v>
      </c>
      <c r="K230" s="16">
        <v>0.79309700000000005</v>
      </c>
      <c r="L230" s="19">
        <v>1</v>
      </c>
      <c r="M230" s="19">
        <v>1.2406947890818858</v>
      </c>
      <c r="N230" s="19">
        <v>1.2608798167185098</v>
      </c>
    </row>
    <row r="231" spans="1:14" s="13" customFormat="1" x14ac:dyDescent="0.25">
      <c r="A231" s="6">
        <v>19</v>
      </c>
      <c r="B231" s="13" t="s">
        <v>23</v>
      </c>
      <c r="C231" s="13" t="s">
        <v>67</v>
      </c>
      <c r="D231" s="6" t="s">
        <v>53</v>
      </c>
      <c r="E231" s="6" t="s">
        <v>51</v>
      </c>
      <c r="F231" s="15" t="s">
        <v>127</v>
      </c>
      <c r="G231" s="26">
        <v>2</v>
      </c>
      <c r="H231" s="26" t="s">
        <v>11</v>
      </c>
      <c r="I231" s="27">
        <v>9217</v>
      </c>
      <c r="J231" s="17">
        <v>0</v>
      </c>
      <c r="K231" s="17">
        <v>9217</v>
      </c>
      <c r="L231" s="27">
        <v>12199</v>
      </c>
      <c r="M231" s="19">
        <v>1.3235326027991754</v>
      </c>
      <c r="N231" s="19">
        <v>1.3235326027991754</v>
      </c>
    </row>
    <row r="232" spans="1:14" s="13" customFormat="1" x14ac:dyDescent="0.25">
      <c r="A232" s="6">
        <v>19</v>
      </c>
      <c r="B232" s="13" t="s">
        <v>23</v>
      </c>
      <c r="C232" s="13" t="s">
        <v>67</v>
      </c>
      <c r="D232" s="6" t="s">
        <v>53</v>
      </c>
      <c r="E232" s="6" t="s">
        <v>52</v>
      </c>
      <c r="F232" s="15" t="s">
        <v>127</v>
      </c>
      <c r="G232" s="26">
        <v>1</v>
      </c>
      <c r="H232" s="26">
        <v>1</v>
      </c>
      <c r="I232" s="19">
        <v>0.81399999999999995</v>
      </c>
      <c r="J232" s="16">
        <v>9.8901000000000017E-2</v>
      </c>
      <c r="K232" s="16">
        <v>0.91290099999999996</v>
      </c>
      <c r="L232" s="19">
        <v>1</v>
      </c>
      <c r="M232" s="19">
        <v>1.2285012285012287</v>
      </c>
      <c r="N232" s="19">
        <v>1.0954090312092988</v>
      </c>
    </row>
    <row r="233" spans="1:14" s="13" customFormat="1" x14ac:dyDescent="0.25">
      <c r="A233" s="6">
        <v>19</v>
      </c>
      <c r="B233" s="13" t="s">
        <v>23</v>
      </c>
      <c r="C233" s="13" t="s">
        <v>67</v>
      </c>
      <c r="D233" s="6" t="s">
        <v>54</v>
      </c>
      <c r="E233" s="6" t="s">
        <v>49</v>
      </c>
      <c r="F233" s="15" t="s">
        <v>127</v>
      </c>
      <c r="G233" s="26">
        <v>1605</v>
      </c>
      <c r="H233" s="26">
        <v>2429</v>
      </c>
      <c r="I233" s="19">
        <v>0.68700000000000006</v>
      </c>
      <c r="J233" s="16">
        <v>-1.235799999999998E-2</v>
      </c>
      <c r="K233" s="16">
        <v>0.67464200000000007</v>
      </c>
      <c r="L233" s="19">
        <v>0.66076574700000001</v>
      </c>
      <c r="M233" s="19">
        <v>0.96181331441048035</v>
      </c>
      <c r="N233" s="19">
        <v>0.97943167932029129</v>
      </c>
    </row>
    <row r="234" spans="1:14" s="13" customFormat="1" x14ac:dyDescent="0.25">
      <c r="A234" s="6">
        <v>19</v>
      </c>
      <c r="B234" s="13" t="s">
        <v>23</v>
      </c>
      <c r="C234" s="13" t="s">
        <v>67</v>
      </c>
      <c r="D234" s="6" t="s">
        <v>54</v>
      </c>
      <c r="E234" s="6" t="s">
        <v>50</v>
      </c>
      <c r="F234" s="15" t="s">
        <v>127</v>
      </c>
      <c r="G234" s="26">
        <v>1521</v>
      </c>
      <c r="H234" s="26">
        <v>2350</v>
      </c>
      <c r="I234" s="19">
        <v>0.63600000000000001</v>
      </c>
      <c r="J234" s="16">
        <v>-1.5229999999999966E-2</v>
      </c>
      <c r="K234" s="16">
        <v>0.62077000000000004</v>
      </c>
      <c r="L234" s="19">
        <v>0.64723404299999998</v>
      </c>
      <c r="M234" s="19">
        <v>1.0176635896226414</v>
      </c>
      <c r="N234" s="19">
        <v>1.0426309953767094</v>
      </c>
    </row>
    <row r="235" spans="1:14" s="13" customFormat="1" x14ac:dyDescent="0.25">
      <c r="A235" s="6">
        <v>19</v>
      </c>
      <c r="B235" s="13" t="s">
        <v>23</v>
      </c>
      <c r="C235" s="13" t="s">
        <v>67</v>
      </c>
      <c r="D235" s="6" t="s">
        <v>54</v>
      </c>
      <c r="E235" s="6" t="s">
        <v>51</v>
      </c>
      <c r="F235" s="15" t="s">
        <v>127</v>
      </c>
      <c r="G235" s="26">
        <v>1605</v>
      </c>
      <c r="H235" s="26" t="s">
        <v>11</v>
      </c>
      <c r="I235" s="27">
        <v>6275</v>
      </c>
      <c r="J235" s="17">
        <v>-119.45899999999983</v>
      </c>
      <c r="K235" s="17">
        <v>6155.5410000000002</v>
      </c>
      <c r="L235" s="27">
        <v>6827</v>
      </c>
      <c r="M235" s="19">
        <v>1.0879681274900399</v>
      </c>
      <c r="N235" s="19">
        <v>1.1090820449412975</v>
      </c>
    </row>
    <row r="236" spans="1:14" s="13" customFormat="1" x14ac:dyDescent="0.25">
      <c r="A236" s="6">
        <v>19</v>
      </c>
      <c r="B236" s="13" t="s">
        <v>23</v>
      </c>
      <c r="C236" s="13" t="s">
        <v>67</v>
      </c>
      <c r="D236" s="6" t="s">
        <v>55</v>
      </c>
      <c r="E236" s="6" t="s">
        <v>48</v>
      </c>
      <c r="F236" s="15" t="s">
        <v>127</v>
      </c>
      <c r="G236" s="26">
        <v>30</v>
      </c>
      <c r="H236" s="26">
        <v>30</v>
      </c>
      <c r="I236" s="19">
        <v>0.877</v>
      </c>
      <c r="J236" s="16">
        <v>1.7079000000000066E-2</v>
      </c>
      <c r="K236" s="16">
        <v>0.89407900000000007</v>
      </c>
      <c r="L236" s="19">
        <v>1</v>
      </c>
      <c r="M236" s="19">
        <v>1.1402508551881414</v>
      </c>
      <c r="N236" s="19">
        <v>1.1184693969995938</v>
      </c>
    </row>
    <row r="237" spans="1:14" s="13" customFormat="1" x14ac:dyDescent="0.25">
      <c r="A237" s="6">
        <v>19</v>
      </c>
      <c r="B237" s="13" t="s">
        <v>23</v>
      </c>
      <c r="C237" s="13" t="s">
        <v>67</v>
      </c>
      <c r="D237" s="6" t="s">
        <v>55</v>
      </c>
      <c r="E237" s="6" t="s">
        <v>49</v>
      </c>
      <c r="F237" s="15" t="s">
        <v>127</v>
      </c>
      <c r="G237" s="26">
        <v>41</v>
      </c>
      <c r="H237" s="26">
        <v>50</v>
      </c>
      <c r="I237" s="19">
        <v>0.83499999999999996</v>
      </c>
      <c r="J237" s="16">
        <v>-3.4981999999999958E-2</v>
      </c>
      <c r="K237" s="16">
        <v>0.80001800000000001</v>
      </c>
      <c r="L237" s="19">
        <v>0.82</v>
      </c>
      <c r="M237" s="19">
        <v>0.98203592814371254</v>
      </c>
      <c r="N237" s="19">
        <v>1.0249769380188944</v>
      </c>
    </row>
    <row r="238" spans="1:14" s="13" customFormat="1" x14ac:dyDescent="0.25">
      <c r="A238" s="6">
        <v>19</v>
      </c>
      <c r="B238" s="13" t="s">
        <v>23</v>
      </c>
      <c r="C238" s="13" t="s">
        <v>67</v>
      </c>
      <c r="D238" s="6" t="s">
        <v>55</v>
      </c>
      <c r="E238" s="6" t="s">
        <v>50</v>
      </c>
      <c r="F238" s="15" t="s">
        <v>127</v>
      </c>
      <c r="G238" s="26">
        <v>30</v>
      </c>
      <c r="H238" s="26">
        <v>32</v>
      </c>
      <c r="I238" s="19">
        <v>0.83</v>
      </c>
      <c r="J238" s="16">
        <v>-1.7364999999999964E-2</v>
      </c>
      <c r="K238" s="16">
        <v>0.812635</v>
      </c>
      <c r="L238" s="19">
        <v>0.9375</v>
      </c>
      <c r="M238" s="19">
        <v>1.1295180722891567</v>
      </c>
      <c r="N238" s="19">
        <v>1.1536544697188775</v>
      </c>
    </row>
    <row r="239" spans="1:14" s="13" customFormat="1" x14ac:dyDescent="0.25">
      <c r="A239" s="6">
        <v>19</v>
      </c>
      <c r="B239" s="13" t="s">
        <v>23</v>
      </c>
      <c r="C239" s="13" t="s">
        <v>67</v>
      </c>
      <c r="D239" s="6" t="s">
        <v>55</v>
      </c>
      <c r="E239" s="6" t="s">
        <v>51</v>
      </c>
      <c r="F239" s="15" t="s">
        <v>127</v>
      </c>
      <c r="G239" s="26">
        <v>31</v>
      </c>
      <c r="H239" s="26" t="s">
        <v>11</v>
      </c>
      <c r="I239" s="27">
        <v>3928</v>
      </c>
      <c r="J239" s="17">
        <v>-58.320000000000618</v>
      </c>
      <c r="K239" s="17">
        <v>3869.6799999999994</v>
      </c>
      <c r="L239" s="27">
        <v>5304</v>
      </c>
      <c r="M239" s="19">
        <v>1.3503054989816701</v>
      </c>
      <c r="N239" s="19">
        <v>1.3706559715532036</v>
      </c>
    </row>
    <row r="240" spans="1:14" s="13" customFormat="1" x14ac:dyDescent="0.25">
      <c r="A240" s="6">
        <v>19</v>
      </c>
      <c r="B240" s="13" t="s">
        <v>23</v>
      </c>
      <c r="C240" s="13" t="s">
        <v>67</v>
      </c>
      <c r="D240" s="6" t="s">
        <v>55</v>
      </c>
      <c r="E240" s="6" t="s">
        <v>52</v>
      </c>
      <c r="F240" s="15" t="s">
        <v>127</v>
      </c>
      <c r="G240" s="26">
        <v>103</v>
      </c>
      <c r="H240" s="26">
        <v>112</v>
      </c>
      <c r="I240" s="19">
        <v>0.90300000000000002</v>
      </c>
      <c r="J240" s="16">
        <v>-5.4684999999999984E-2</v>
      </c>
      <c r="K240" s="16">
        <v>0.84831500000000004</v>
      </c>
      <c r="L240" s="19">
        <v>0.91964285700000004</v>
      </c>
      <c r="M240" s="19">
        <v>1.0184306279069768</v>
      </c>
      <c r="N240" s="19">
        <v>1.0840818056971762</v>
      </c>
    </row>
    <row r="241" spans="1:14" s="13" customFormat="1" x14ac:dyDescent="0.25">
      <c r="A241" s="6">
        <v>20</v>
      </c>
      <c r="B241" s="13" t="s">
        <v>24</v>
      </c>
      <c r="C241" s="13" t="s">
        <v>68</v>
      </c>
      <c r="D241" s="6" t="s">
        <v>47</v>
      </c>
      <c r="E241" s="6" t="s">
        <v>48</v>
      </c>
      <c r="F241" s="15" t="s">
        <v>127</v>
      </c>
      <c r="G241" s="26">
        <v>59</v>
      </c>
      <c r="H241" s="26">
        <v>66</v>
      </c>
      <c r="I241" s="19">
        <v>0.85699999999999998</v>
      </c>
      <c r="J241" s="16">
        <v>-2.434999999999965E-3</v>
      </c>
      <c r="K241" s="16">
        <v>0.85456500000000002</v>
      </c>
      <c r="L241" s="19">
        <v>0.893939394</v>
      </c>
      <c r="M241" s="19">
        <v>1.0431031435239206</v>
      </c>
      <c r="N241" s="19">
        <v>1.0460753646592125</v>
      </c>
    </row>
    <row r="242" spans="1:14" s="13" customFormat="1" x14ac:dyDescent="0.25">
      <c r="A242" s="6">
        <v>20</v>
      </c>
      <c r="B242" s="13" t="s">
        <v>24</v>
      </c>
      <c r="C242" s="13" t="s">
        <v>68</v>
      </c>
      <c r="D242" s="6" t="s">
        <v>47</v>
      </c>
      <c r="E242" s="6" t="s">
        <v>49</v>
      </c>
      <c r="F242" s="15" t="s">
        <v>127</v>
      </c>
      <c r="G242" s="26">
        <v>107</v>
      </c>
      <c r="H242" s="26">
        <v>115</v>
      </c>
      <c r="I242" s="19">
        <v>0.93300000000000005</v>
      </c>
      <c r="J242" s="16">
        <v>3.0943999999999972E-2</v>
      </c>
      <c r="K242" s="16">
        <v>0.96394400000000002</v>
      </c>
      <c r="L242" s="19">
        <v>0.93043478300000004</v>
      </c>
      <c r="M242" s="19">
        <v>0.99725057127545547</v>
      </c>
      <c r="N242" s="19">
        <v>0.96523738204708986</v>
      </c>
    </row>
    <row r="243" spans="1:14" s="13" customFormat="1" x14ac:dyDescent="0.25">
      <c r="A243" s="6">
        <v>20</v>
      </c>
      <c r="B243" s="13" t="s">
        <v>24</v>
      </c>
      <c r="C243" s="13" t="s">
        <v>68</v>
      </c>
      <c r="D243" s="6" t="s">
        <v>47</v>
      </c>
      <c r="E243" s="6" t="s">
        <v>50</v>
      </c>
      <c r="F243" s="15" t="s">
        <v>127</v>
      </c>
      <c r="G243" s="26">
        <v>95</v>
      </c>
      <c r="H243" s="26">
        <v>103</v>
      </c>
      <c r="I243" s="19">
        <v>0.91100000000000003</v>
      </c>
      <c r="J243" s="16">
        <v>-6.1240000000000183E-3</v>
      </c>
      <c r="K243" s="16">
        <v>0.90487600000000001</v>
      </c>
      <c r="L243" s="19">
        <v>0.92233009700000002</v>
      </c>
      <c r="M243" s="19">
        <v>1.0124369890230516</v>
      </c>
      <c r="N243" s="19">
        <v>1.0192889379318271</v>
      </c>
    </row>
    <row r="244" spans="1:14" s="13" customFormat="1" x14ac:dyDescent="0.25">
      <c r="A244" s="6">
        <v>20</v>
      </c>
      <c r="B244" s="13" t="s">
        <v>24</v>
      </c>
      <c r="C244" s="13" t="s">
        <v>68</v>
      </c>
      <c r="D244" s="6" t="s">
        <v>47</v>
      </c>
      <c r="E244" s="6" t="s">
        <v>51</v>
      </c>
      <c r="F244" s="15" t="s">
        <v>127</v>
      </c>
      <c r="G244" s="26">
        <v>107</v>
      </c>
      <c r="H244" s="26" t="s">
        <v>11</v>
      </c>
      <c r="I244" s="27">
        <v>9886</v>
      </c>
      <c r="J244" s="17">
        <v>-301.03000000000065</v>
      </c>
      <c r="K244" s="17">
        <v>9584.9699999999993</v>
      </c>
      <c r="L244" s="27">
        <v>14341</v>
      </c>
      <c r="M244" s="19">
        <v>1.4506372648189358</v>
      </c>
      <c r="N244" s="19">
        <v>1.4961966495461123</v>
      </c>
    </row>
    <row r="245" spans="1:14" s="13" customFormat="1" x14ac:dyDescent="0.25">
      <c r="A245" s="6">
        <v>20</v>
      </c>
      <c r="B245" s="13" t="s">
        <v>24</v>
      </c>
      <c r="C245" s="13" t="s">
        <v>68</v>
      </c>
      <c r="D245" s="6" t="s">
        <v>47</v>
      </c>
      <c r="E245" s="6" t="s">
        <v>52</v>
      </c>
      <c r="F245" s="15" t="s">
        <v>127</v>
      </c>
      <c r="G245" s="26">
        <v>146</v>
      </c>
      <c r="H245" s="26">
        <v>147</v>
      </c>
      <c r="I245" s="19">
        <v>0.71199999999999997</v>
      </c>
      <c r="J245" s="16">
        <v>-7.3579999999999757E-3</v>
      </c>
      <c r="K245" s="16">
        <v>0.70464199999999999</v>
      </c>
      <c r="L245" s="19">
        <v>0.99319727899999999</v>
      </c>
      <c r="M245" s="19">
        <v>1.3949399985955058</v>
      </c>
      <c r="N245" s="19">
        <v>1.4095062159224117</v>
      </c>
    </row>
    <row r="246" spans="1:14" s="13" customFormat="1" x14ac:dyDescent="0.25">
      <c r="A246" s="6">
        <v>20</v>
      </c>
      <c r="B246" s="13" t="s">
        <v>24</v>
      </c>
      <c r="C246" s="13" t="s">
        <v>68</v>
      </c>
      <c r="D246" s="6" t="s">
        <v>53</v>
      </c>
      <c r="E246" s="6" t="s">
        <v>48</v>
      </c>
      <c r="F246" s="15" t="s">
        <v>127</v>
      </c>
      <c r="G246" s="26">
        <v>5</v>
      </c>
      <c r="H246" s="26">
        <v>5</v>
      </c>
      <c r="I246" s="19">
        <v>0.89200000000000002</v>
      </c>
      <c r="J246" s="16">
        <v>-2.8515000000000068E-2</v>
      </c>
      <c r="K246" s="16">
        <v>0.86348499999999995</v>
      </c>
      <c r="L246" s="19">
        <v>1</v>
      </c>
      <c r="M246" s="19">
        <v>1.1210762331838564</v>
      </c>
      <c r="N246" s="19">
        <v>1.1580977087036834</v>
      </c>
    </row>
    <row r="247" spans="1:14" s="13" customFormat="1" x14ac:dyDescent="0.25">
      <c r="A247" s="6">
        <v>20</v>
      </c>
      <c r="B247" s="13" t="s">
        <v>24</v>
      </c>
      <c r="C247" s="13" t="s">
        <v>68</v>
      </c>
      <c r="D247" s="6" t="s">
        <v>53</v>
      </c>
      <c r="E247" s="6" t="s">
        <v>49</v>
      </c>
      <c r="F247" s="15" t="s">
        <v>127</v>
      </c>
      <c r="G247" s="26">
        <v>8</v>
      </c>
      <c r="H247" s="26">
        <v>9</v>
      </c>
      <c r="I247" s="19">
        <v>0.92</v>
      </c>
      <c r="J247" s="16">
        <v>5.6215999999999933E-2</v>
      </c>
      <c r="K247" s="16">
        <v>0.97621599999999997</v>
      </c>
      <c r="L247" s="19">
        <v>0.88888888899999996</v>
      </c>
      <c r="M247" s="19">
        <v>0.96618357499999996</v>
      </c>
      <c r="N247" s="19">
        <v>0.91054529837658882</v>
      </c>
    </row>
    <row r="248" spans="1:14" s="13" customFormat="1" x14ac:dyDescent="0.25">
      <c r="A248" s="6">
        <v>20</v>
      </c>
      <c r="B248" s="13" t="s">
        <v>24</v>
      </c>
      <c r="C248" s="13" t="s">
        <v>68</v>
      </c>
      <c r="D248" s="6" t="s">
        <v>53</v>
      </c>
      <c r="E248" s="6" t="s">
        <v>50</v>
      </c>
      <c r="F248" s="15" t="s">
        <v>127</v>
      </c>
      <c r="G248" s="26">
        <v>8</v>
      </c>
      <c r="H248" s="26">
        <v>8</v>
      </c>
      <c r="I248" s="19">
        <v>0.91</v>
      </c>
      <c r="J248" s="16">
        <v>1.1539999999999995E-2</v>
      </c>
      <c r="K248" s="16">
        <v>0.92154000000000003</v>
      </c>
      <c r="L248" s="19">
        <v>1</v>
      </c>
      <c r="M248" s="19">
        <v>1.0989010989010988</v>
      </c>
      <c r="N248" s="19">
        <v>1.0851400915858238</v>
      </c>
    </row>
    <row r="249" spans="1:14" s="13" customFormat="1" x14ac:dyDescent="0.25">
      <c r="A249" s="6">
        <v>20</v>
      </c>
      <c r="B249" s="13" t="s">
        <v>24</v>
      </c>
      <c r="C249" s="13" t="s">
        <v>68</v>
      </c>
      <c r="D249" s="6" t="s">
        <v>53</v>
      </c>
      <c r="E249" s="6" t="s">
        <v>51</v>
      </c>
      <c r="F249" s="15" t="s">
        <v>128</v>
      </c>
      <c r="G249" s="26">
        <v>8</v>
      </c>
      <c r="H249" s="26" t="s">
        <v>11</v>
      </c>
      <c r="I249" s="27">
        <v>10000</v>
      </c>
      <c r="J249" s="17">
        <v>1062.0400000000009</v>
      </c>
      <c r="K249" s="17">
        <v>11062.04</v>
      </c>
      <c r="L249" s="27">
        <v>9661</v>
      </c>
      <c r="M249" s="19">
        <v>0.96609999999999996</v>
      </c>
      <c r="N249" s="19">
        <v>0.87334704991122791</v>
      </c>
    </row>
    <row r="250" spans="1:14" s="13" customFormat="1" x14ac:dyDescent="0.25">
      <c r="A250" s="6">
        <v>20</v>
      </c>
      <c r="B250" s="13" t="s">
        <v>24</v>
      </c>
      <c r="C250" s="13" t="s">
        <v>68</v>
      </c>
      <c r="D250" s="6" t="s">
        <v>53</v>
      </c>
      <c r="E250" s="6" t="s">
        <v>52</v>
      </c>
      <c r="F250" s="15" t="s">
        <v>127</v>
      </c>
      <c r="G250" s="26">
        <v>5</v>
      </c>
      <c r="H250" s="26">
        <v>5</v>
      </c>
      <c r="I250" s="19">
        <v>0.79900000000000004</v>
      </c>
      <c r="J250" s="16">
        <v>-2.7600000000005398E-4</v>
      </c>
      <c r="K250" s="16">
        <v>0.79872399999999999</v>
      </c>
      <c r="L250" s="19">
        <v>1</v>
      </c>
      <c r="M250" s="19">
        <v>1.2515644555694618</v>
      </c>
      <c r="N250" s="19">
        <v>1.2519969351115028</v>
      </c>
    </row>
    <row r="251" spans="1:14" s="13" customFormat="1" x14ac:dyDescent="0.25">
      <c r="A251" s="6">
        <v>20</v>
      </c>
      <c r="B251" s="13" t="s">
        <v>24</v>
      </c>
      <c r="C251" s="13" t="s">
        <v>68</v>
      </c>
      <c r="D251" s="6" t="s">
        <v>54</v>
      </c>
      <c r="E251" s="6" t="s">
        <v>49</v>
      </c>
      <c r="F251" s="15" t="s">
        <v>127</v>
      </c>
      <c r="G251" s="26">
        <v>2247</v>
      </c>
      <c r="H251" s="26">
        <v>3500</v>
      </c>
      <c r="I251" s="19">
        <v>0.66300000000000003</v>
      </c>
      <c r="J251" s="16">
        <v>-3.4092000000000011E-2</v>
      </c>
      <c r="K251" s="16">
        <v>0.62890800000000002</v>
      </c>
      <c r="L251" s="19">
        <v>0.64200000000000002</v>
      </c>
      <c r="M251" s="19">
        <v>0.96832579185520362</v>
      </c>
      <c r="N251" s="19">
        <v>1.0208170352420385</v>
      </c>
    </row>
    <row r="252" spans="1:14" s="13" customFormat="1" x14ac:dyDescent="0.25">
      <c r="A252" s="6">
        <v>20</v>
      </c>
      <c r="B252" s="13" t="s">
        <v>24</v>
      </c>
      <c r="C252" s="13" t="s">
        <v>68</v>
      </c>
      <c r="D252" s="6" t="s">
        <v>54</v>
      </c>
      <c r="E252" s="6" t="s">
        <v>50</v>
      </c>
      <c r="F252" s="15" t="s">
        <v>127</v>
      </c>
      <c r="G252" s="26">
        <v>1998</v>
      </c>
      <c r="H252" s="26">
        <v>3123</v>
      </c>
      <c r="I252" s="19">
        <v>0.621</v>
      </c>
      <c r="J252" s="16">
        <v>-2.4680000000000257E-3</v>
      </c>
      <c r="K252" s="16">
        <v>0.61853199999999997</v>
      </c>
      <c r="L252" s="19">
        <v>0.63976945200000002</v>
      </c>
      <c r="M252" s="19">
        <v>1.0302245603864735</v>
      </c>
      <c r="N252" s="19">
        <v>1.0343352518543909</v>
      </c>
    </row>
    <row r="253" spans="1:14" s="13" customFormat="1" x14ac:dyDescent="0.25">
      <c r="A253" s="6">
        <v>20</v>
      </c>
      <c r="B253" s="13" t="s">
        <v>24</v>
      </c>
      <c r="C253" s="13" t="s">
        <v>68</v>
      </c>
      <c r="D253" s="6" t="s">
        <v>54</v>
      </c>
      <c r="E253" s="6" t="s">
        <v>51</v>
      </c>
      <c r="F253" s="15" t="s">
        <v>127</v>
      </c>
      <c r="G253" s="26">
        <v>2247</v>
      </c>
      <c r="H253" s="26" t="s">
        <v>11</v>
      </c>
      <c r="I253" s="27">
        <v>6295</v>
      </c>
      <c r="J253" s="17">
        <v>-786.31999999999971</v>
      </c>
      <c r="K253" s="17">
        <v>5508.68</v>
      </c>
      <c r="L253" s="27">
        <v>7800</v>
      </c>
      <c r="M253" s="19">
        <v>1.2390786338363782</v>
      </c>
      <c r="N253" s="19">
        <v>1.4159471960614884</v>
      </c>
    </row>
    <row r="254" spans="1:14" s="13" customFormat="1" x14ac:dyDescent="0.25">
      <c r="A254" s="6">
        <v>20</v>
      </c>
      <c r="B254" s="13" t="s">
        <v>24</v>
      </c>
      <c r="C254" s="13" t="s">
        <v>68</v>
      </c>
      <c r="D254" s="6" t="s">
        <v>55</v>
      </c>
      <c r="E254" s="6" t="s">
        <v>48</v>
      </c>
      <c r="F254" s="15" t="s">
        <v>127</v>
      </c>
      <c r="G254" s="26">
        <v>38</v>
      </c>
      <c r="H254" s="26">
        <v>43</v>
      </c>
      <c r="I254" s="19">
        <v>0.88200000000000001</v>
      </c>
      <c r="J254" s="16">
        <v>1.7390999999999934E-2</v>
      </c>
      <c r="K254" s="16">
        <v>0.89939099999999994</v>
      </c>
      <c r="L254" s="19">
        <v>0.88372092999999996</v>
      </c>
      <c r="M254" s="19">
        <v>1.0019511678004536</v>
      </c>
      <c r="N254" s="19">
        <v>0.98257702156236837</v>
      </c>
    </row>
    <row r="255" spans="1:14" s="13" customFormat="1" x14ac:dyDescent="0.25">
      <c r="A255" s="6">
        <v>20</v>
      </c>
      <c r="B255" s="13" t="s">
        <v>24</v>
      </c>
      <c r="C255" s="13" t="s">
        <v>68</v>
      </c>
      <c r="D255" s="6" t="s">
        <v>55</v>
      </c>
      <c r="E255" s="6" t="s">
        <v>49</v>
      </c>
      <c r="F255" s="15" t="s">
        <v>127</v>
      </c>
      <c r="G255" s="26">
        <v>67</v>
      </c>
      <c r="H255" s="26">
        <v>77</v>
      </c>
      <c r="I255" s="19">
        <v>0.80600000000000005</v>
      </c>
      <c r="J255" s="16">
        <v>2.6635000000000075E-2</v>
      </c>
      <c r="K255" s="16">
        <v>0.83263500000000013</v>
      </c>
      <c r="L255" s="19">
        <v>0.87012986999999997</v>
      </c>
      <c r="M255" s="19">
        <v>1.0795655955334986</v>
      </c>
      <c r="N255" s="19">
        <v>1.045031580464429</v>
      </c>
    </row>
    <row r="256" spans="1:14" s="13" customFormat="1" x14ac:dyDescent="0.25">
      <c r="A256" s="6">
        <v>20</v>
      </c>
      <c r="B256" s="13" t="s">
        <v>24</v>
      </c>
      <c r="C256" s="13" t="s">
        <v>68</v>
      </c>
      <c r="D256" s="6" t="s">
        <v>55</v>
      </c>
      <c r="E256" s="6" t="s">
        <v>50</v>
      </c>
      <c r="F256" s="15" t="s">
        <v>127</v>
      </c>
      <c r="G256" s="26">
        <v>59</v>
      </c>
      <c r="H256" s="26">
        <v>63</v>
      </c>
      <c r="I256" s="19">
        <v>0.73</v>
      </c>
      <c r="J256" s="16">
        <v>-1.7500000000000293E-3</v>
      </c>
      <c r="K256" s="16">
        <v>0.72824999999999995</v>
      </c>
      <c r="L256" s="19">
        <v>0.93650793700000001</v>
      </c>
      <c r="M256" s="19">
        <v>1.2828875849315069</v>
      </c>
      <c r="N256" s="19">
        <v>1.2859703906625473</v>
      </c>
    </row>
    <row r="257" spans="1:14" s="13" customFormat="1" x14ac:dyDescent="0.25">
      <c r="A257" s="6">
        <v>20</v>
      </c>
      <c r="B257" s="13" t="s">
        <v>24</v>
      </c>
      <c r="C257" s="13" t="s">
        <v>68</v>
      </c>
      <c r="D257" s="6" t="s">
        <v>55</v>
      </c>
      <c r="E257" s="6" t="s">
        <v>51</v>
      </c>
      <c r="F257" s="15" t="s">
        <v>127</v>
      </c>
      <c r="G257" s="26">
        <v>62</v>
      </c>
      <c r="H257" s="26" t="s">
        <v>11</v>
      </c>
      <c r="I257" s="27">
        <v>3500</v>
      </c>
      <c r="J257" s="17">
        <v>-141.17999999999984</v>
      </c>
      <c r="K257" s="17">
        <v>3358.82</v>
      </c>
      <c r="L257" s="27">
        <v>4564.5</v>
      </c>
      <c r="M257" s="19">
        <v>1.304142857142857</v>
      </c>
      <c r="N257" s="19">
        <v>1.3589593964547073</v>
      </c>
    </row>
    <row r="258" spans="1:14" s="13" customFormat="1" x14ac:dyDescent="0.25">
      <c r="A258" s="6">
        <v>20</v>
      </c>
      <c r="B258" s="13" t="s">
        <v>24</v>
      </c>
      <c r="C258" s="13" t="s">
        <v>68</v>
      </c>
      <c r="D258" s="6" t="s">
        <v>55</v>
      </c>
      <c r="E258" s="6" t="s">
        <v>52</v>
      </c>
      <c r="F258" s="15" t="s">
        <v>127</v>
      </c>
      <c r="G258" s="26">
        <v>73</v>
      </c>
      <c r="H258" s="26">
        <v>74</v>
      </c>
      <c r="I258" s="19">
        <v>0.86299999999999999</v>
      </c>
      <c r="J258" s="16">
        <v>-4.8558000000000101E-2</v>
      </c>
      <c r="K258" s="16">
        <v>0.81444199999999989</v>
      </c>
      <c r="L258" s="19">
        <v>0.986486486</v>
      </c>
      <c r="M258" s="19">
        <v>1.1430897867902665</v>
      </c>
      <c r="N258" s="19">
        <v>1.2112421584348549</v>
      </c>
    </row>
    <row r="259" spans="1:14" s="13" customFormat="1" x14ac:dyDescent="0.25">
      <c r="A259" s="6">
        <v>21</v>
      </c>
      <c r="B259" s="13" t="s">
        <v>25</v>
      </c>
      <c r="C259" s="13" t="s">
        <v>69</v>
      </c>
      <c r="D259" s="6" t="s">
        <v>47</v>
      </c>
      <c r="E259" s="6" t="s">
        <v>48</v>
      </c>
      <c r="F259" s="15" t="s">
        <v>127</v>
      </c>
      <c r="G259" s="26">
        <v>135</v>
      </c>
      <c r="H259" s="26">
        <v>166</v>
      </c>
      <c r="I259" s="19">
        <v>0.74</v>
      </c>
      <c r="J259" s="16">
        <v>1.1890999999999985E-2</v>
      </c>
      <c r="K259" s="16">
        <v>0.75189099999999998</v>
      </c>
      <c r="L259" s="19">
        <v>0.813253012</v>
      </c>
      <c r="M259" s="19">
        <v>1.0989905567567568</v>
      </c>
      <c r="N259" s="19">
        <v>1.0816102493579522</v>
      </c>
    </row>
    <row r="260" spans="1:14" s="13" customFormat="1" x14ac:dyDescent="0.25">
      <c r="A260" s="6">
        <v>21</v>
      </c>
      <c r="B260" s="13" t="s">
        <v>25</v>
      </c>
      <c r="C260" s="13" t="s">
        <v>69</v>
      </c>
      <c r="D260" s="6" t="s">
        <v>47</v>
      </c>
      <c r="E260" s="6" t="s">
        <v>49</v>
      </c>
      <c r="F260" s="15" t="s">
        <v>127</v>
      </c>
      <c r="G260" s="26">
        <v>142</v>
      </c>
      <c r="H260" s="26">
        <v>167</v>
      </c>
      <c r="I260" s="19">
        <v>0.76</v>
      </c>
      <c r="J260" s="16">
        <v>0.10201799999999994</v>
      </c>
      <c r="K260" s="16">
        <v>0.86201799999999995</v>
      </c>
      <c r="L260" s="19">
        <v>0.85029940100000001</v>
      </c>
      <c r="M260" s="19">
        <v>1.1188150013157894</v>
      </c>
      <c r="N260" s="19">
        <v>0.98640562146034083</v>
      </c>
    </row>
    <row r="261" spans="1:14" s="13" customFormat="1" x14ac:dyDescent="0.25">
      <c r="A261" s="6">
        <v>21</v>
      </c>
      <c r="B261" s="13" t="s">
        <v>25</v>
      </c>
      <c r="C261" s="13" t="s">
        <v>69</v>
      </c>
      <c r="D261" s="6" t="s">
        <v>47</v>
      </c>
      <c r="E261" s="6" t="s">
        <v>50</v>
      </c>
      <c r="F261" s="15" t="s">
        <v>128</v>
      </c>
      <c r="G261" s="26">
        <v>151</v>
      </c>
      <c r="H261" s="26">
        <v>209</v>
      </c>
      <c r="I261" s="19">
        <v>0.75900000000000001</v>
      </c>
      <c r="J261" s="16">
        <v>4.7244000000000064E-2</v>
      </c>
      <c r="K261" s="16">
        <v>0.80624400000000007</v>
      </c>
      <c r="L261" s="19">
        <v>0.72248803800000005</v>
      </c>
      <c r="M261" s="19">
        <v>0.95189464822134395</v>
      </c>
      <c r="N261" s="19">
        <v>0.89611586318781911</v>
      </c>
    </row>
    <row r="262" spans="1:14" s="13" customFormat="1" x14ac:dyDescent="0.25">
      <c r="A262" s="6">
        <v>21</v>
      </c>
      <c r="B262" s="13" t="s">
        <v>25</v>
      </c>
      <c r="C262" s="13" t="s">
        <v>69</v>
      </c>
      <c r="D262" s="6" t="s">
        <v>47</v>
      </c>
      <c r="E262" s="6" t="s">
        <v>51</v>
      </c>
      <c r="F262" s="15" t="s">
        <v>127</v>
      </c>
      <c r="G262" s="26">
        <v>142</v>
      </c>
      <c r="H262" s="26" t="s">
        <v>11</v>
      </c>
      <c r="I262" s="27">
        <v>8020</v>
      </c>
      <c r="J262" s="17">
        <v>640.10500000000138</v>
      </c>
      <c r="K262" s="17">
        <v>8660.1050000000014</v>
      </c>
      <c r="L262" s="27">
        <v>8731.5</v>
      </c>
      <c r="M262" s="19">
        <v>1.088715710723192</v>
      </c>
      <c r="N262" s="19">
        <v>1.0082441263702921</v>
      </c>
    </row>
    <row r="263" spans="1:14" s="13" customFormat="1" x14ac:dyDescent="0.25">
      <c r="A263" s="6">
        <v>21</v>
      </c>
      <c r="B263" s="13" t="s">
        <v>25</v>
      </c>
      <c r="C263" s="13" t="s">
        <v>69</v>
      </c>
      <c r="D263" s="6" t="s">
        <v>47</v>
      </c>
      <c r="E263" s="6" t="s">
        <v>52</v>
      </c>
      <c r="F263" s="15" t="s">
        <v>127</v>
      </c>
      <c r="G263" s="26">
        <v>74</v>
      </c>
      <c r="H263" s="26">
        <v>116</v>
      </c>
      <c r="I263" s="19">
        <v>0.68</v>
      </c>
      <c r="J263" s="16">
        <v>-1.6511000000000053E-2</v>
      </c>
      <c r="K263" s="16">
        <v>0.663489</v>
      </c>
      <c r="L263" s="19">
        <v>0.63793103399999995</v>
      </c>
      <c r="M263" s="19">
        <v>0.93813387352941158</v>
      </c>
      <c r="N263" s="19">
        <v>0.96147944276393427</v>
      </c>
    </row>
    <row r="264" spans="1:14" s="13" customFormat="1" x14ac:dyDescent="0.25">
      <c r="A264" s="6">
        <v>21</v>
      </c>
      <c r="B264" s="13" t="s">
        <v>25</v>
      </c>
      <c r="C264" s="13" t="s">
        <v>69</v>
      </c>
      <c r="D264" s="6" t="s">
        <v>53</v>
      </c>
      <c r="E264" s="6" t="s">
        <v>48</v>
      </c>
      <c r="F264" s="15" t="s">
        <v>127</v>
      </c>
      <c r="G264" s="26">
        <v>25</v>
      </c>
      <c r="H264" s="26">
        <v>30</v>
      </c>
      <c r="I264" s="19">
        <v>0.88800000000000001</v>
      </c>
      <c r="J264" s="16">
        <v>-5.6904999999999983E-2</v>
      </c>
      <c r="K264" s="16">
        <v>0.83109500000000003</v>
      </c>
      <c r="L264" s="19">
        <v>0.83333333300000001</v>
      </c>
      <c r="M264" s="19">
        <v>0.93843843806306304</v>
      </c>
      <c r="N264" s="19">
        <v>1.0026932336255181</v>
      </c>
    </row>
    <row r="265" spans="1:14" s="13" customFormat="1" x14ac:dyDescent="0.25">
      <c r="A265" s="6">
        <v>21</v>
      </c>
      <c r="B265" s="13" t="s">
        <v>25</v>
      </c>
      <c r="C265" s="13" t="s">
        <v>69</v>
      </c>
      <c r="D265" s="6" t="s">
        <v>53</v>
      </c>
      <c r="E265" s="6" t="s">
        <v>49</v>
      </c>
      <c r="F265" s="15" t="s">
        <v>128</v>
      </c>
      <c r="G265" s="26">
        <v>24</v>
      </c>
      <c r="H265" s="26">
        <v>31</v>
      </c>
      <c r="I265" s="19">
        <v>0.77</v>
      </c>
      <c r="J265" s="16">
        <v>0.1182700000000001</v>
      </c>
      <c r="K265" s="16">
        <v>0.88827000000000012</v>
      </c>
      <c r="L265" s="19">
        <v>0.77419354799999995</v>
      </c>
      <c r="M265" s="19">
        <v>1.0054461662337661</v>
      </c>
      <c r="N265" s="19">
        <v>0.87157457529805116</v>
      </c>
    </row>
    <row r="266" spans="1:14" s="13" customFormat="1" x14ac:dyDescent="0.25">
      <c r="A266" s="6">
        <v>21</v>
      </c>
      <c r="B266" s="13" t="s">
        <v>25</v>
      </c>
      <c r="C266" s="13" t="s">
        <v>69</v>
      </c>
      <c r="D266" s="6" t="s">
        <v>53</v>
      </c>
      <c r="E266" s="6" t="s">
        <v>50</v>
      </c>
      <c r="F266" s="15" t="s">
        <v>127</v>
      </c>
      <c r="G266" s="26">
        <v>25</v>
      </c>
      <c r="H266" s="26">
        <v>33</v>
      </c>
      <c r="I266" s="19">
        <v>0.78</v>
      </c>
      <c r="J266" s="16">
        <v>2.2639999999999993E-2</v>
      </c>
      <c r="K266" s="16">
        <v>0.80264000000000002</v>
      </c>
      <c r="L266" s="19">
        <v>0.75757575799999999</v>
      </c>
      <c r="M266" s="19">
        <v>0.97125097179487174</v>
      </c>
      <c r="N266" s="19">
        <v>0.94385497607893942</v>
      </c>
    </row>
    <row r="267" spans="1:14" s="13" customFormat="1" x14ac:dyDescent="0.25">
      <c r="A267" s="6">
        <v>21</v>
      </c>
      <c r="B267" s="13" t="s">
        <v>25</v>
      </c>
      <c r="C267" s="13" t="s">
        <v>69</v>
      </c>
      <c r="D267" s="6" t="s">
        <v>53</v>
      </c>
      <c r="E267" s="6" t="s">
        <v>51</v>
      </c>
      <c r="F267" s="15" t="s">
        <v>127</v>
      </c>
      <c r="G267" s="26">
        <v>24</v>
      </c>
      <c r="H267" s="26" t="s">
        <v>11</v>
      </c>
      <c r="I267" s="27">
        <v>9700</v>
      </c>
      <c r="J267" s="17">
        <v>1185.9599999999991</v>
      </c>
      <c r="K267" s="17">
        <v>10885.96</v>
      </c>
      <c r="L267" s="27">
        <v>13681</v>
      </c>
      <c r="M267" s="19">
        <v>1.4104123711340206</v>
      </c>
      <c r="N267" s="19">
        <v>1.2567564091729164</v>
      </c>
    </row>
    <row r="268" spans="1:14" s="13" customFormat="1" x14ac:dyDescent="0.25">
      <c r="A268" s="6">
        <v>21</v>
      </c>
      <c r="B268" s="13" t="s">
        <v>25</v>
      </c>
      <c r="C268" s="13" t="s">
        <v>69</v>
      </c>
      <c r="D268" s="6" t="s">
        <v>53</v>
      </c>
      <c r="E268" s="6" t="s">
        <v>52</v>
      </c>
      <c r="F268" s="15" t="s">
        <v>128</v>
      </c>
      <c r="G268" s="26">
        <v>17</v>
      </c>
      <c r="H268" s="26">
        <v>31</v>
      </c>
      <c r="I268" s="19">
        <v>0.89700000000000002</v>
      </c>
      <c r="J268" s="16">
        <v>6.0339999999999838E-3</v>
      </c>
      <c r="K268" s="16">
        <v>0.903034</v>
      </c>
      <c r="L268" s="19">
        <v>0.54838709699999999</v>
      </c>
      <c r="M268" s="19">
        <v>0.61135685284280938</v>
      </c>
      <c r="N268" s="19">
        <v>0.6072718159006194</v>
      </c>
    </row>
    <row r="269" spans="1:14" s="13" customFormat="1" x14ac:dyDescent="0.25">
      <c r="A269" s="6">
        <v>21</v>
      </c>
      <c r="B269" s="13" t="s">
        <v>25</v>
      </c>
      <c r="C269" s="13" t="s">
        <v>69</v>
      </c>
      <c r="D269" s="6" t="s">
        <v>54</v>
      </c>
      <c r="E269" s="6" t="s">
        <v>49</v>
      </c>
      <c r="F269" s="15" t="s">
        <v>127</v>
      </c>
      <c r="G269" s="26">
        <v>3423</v>
      </c>
      <c r="H269" s="26">
        <v>5248</v>
      </c>
      <c r="I269" s="19">
        <v>0.64200000000000002</v>
      </c>
      <c r="J269" s="16">
        <v>-2.0384000000000069E-2</v>
      </c>
      <c r="K269" s="16">
        <v>0.62161599999999995</v>
      </c>
      <c r="L269" s="19">
        <v>0.65224847600000002</v>
      </c>
      <c r="M269" s="19">
        <v>1.0159633582554517</v>
      </c>
      <c r="N269" s="19">
        <v>1.0492787766080669</v>
      </c>
    </row>
    <row r="270" spans="1:14" s="13" customFormat="1" x14ac:dyDescent="0.25">
      <c r="A270" s="6">
        <v>21</v>
      </c>
      <c r="B270" s="13" t="s">
        <v>25</v>
      </c>
      <c r="C270" s="13" t="s">
        <v>69</v>
      </c>
      <c r="D270" s="6" t="s">
        <v>54</v>
      </c>
      <c r="E270" s="6" t="s">
        <v>50</v>
      </c>
      <c r="F270" s="15" t="s">
        <v>127</v>
      </c>
      <c r="G270" s="26">
        <v>3466</v>
      </c>
      <c r="H270" s="26">
        <v>5311</v>
      </c>
      <c r="I270" s="19">
        <v>0.60199999999999998</v>
      </c>
      <c r="J270" s="16">
        <v>5.4410000000000291E-3</v>
      </c>
      <c r="K270" s="16">
        <v>0.60744100000000001</v>
      </c>
      <c r="L270" s="19">
        <v>0.65260779499999999</v>
      </c>
      <c r="M270" s="19">
        <v>1.0840661046511628</v>
      </c>
      <c r="N270" s="19">
        <v>1.0743558551365482</v>
      </c>
    </row>
    <row r="271" spans="1:14" s="13" customFormat="1" x14ac:dyDescent="0.25">
      <c r="A271" s="6">
        <v>21</v>
      </c>
      <c r="B271" s="13" t="s">
        <v>25</v>
      </c>
      <c r="C271" s="13" t="s">
        <v>69</v>
      </c>
      <c r="D271" s="6" t="s">
        <v>54</v>
      </c>
      <c r="E271" s="6" t="s">
        <v>51</v>
      </c>
      <c r="F271" s="15" t="s">
        <v>127</v>
      </c>
      <c r="G271" s="26">
        <v>3423</v>
      </c>
      <c r="H271" s="26" t="s">
        <v>11</v>
      </c>
      <c r="I271" s="27">
        <v>6653</v>
      </c>
      <c r="J271" s="17">
        <v>-43.666000000001077</v>
      </c>
      <c r="K271" s="17">
        <v>6609.3339999999989</v>
      </c>
      <c r="L271" s="27">
        <v>8737</v>
      </c>
      <c r="M271" s="19">
        <v>1.3132421464001203</v>
      </c>
      <c r="N271" s="19">
        <v>1.3219183657536451</v>
      </c>
    </row>
    <row r="272" spans="1:14" s="13" customFormat="1" x14ac:dyDescent="0.25">
      <c r="A272" s="6">
        <v>21</v>
      </c>
      <c r="B272" s="13" t="s">
        <v>25</v>
      </c>
      <c r="C272" s="13" t="s">
        <v>69</v>
      </c>
      <c r="D272" s="6" t="s">
        <v>55</v>
      </c>
      <c r="E272" s="6" t="s">
        <v>48</v>
      </c>
      <c r="F272" s="15" t="s">
        <v>127</v>
      </c>
      <c r="G272" s="26">
        <v>108</v>
      </c>
      <c r="H272" s="26">
        <v>135</v>
      </c>
      <c r="I272" s="19">
        <v>0.74299999999999999</v>
      </c>
      <c r="J272" s="16">
        <v>2.0530999999999966E-2</v>
      </c>
      <c r="K272" s="16">
        <v>0.76353099999999996</v>
      </c>
      <c r="L272" s="19">
        <v>0.8</v>
      </c>
      <c r="M272" s="19">
        <v>1.0767160161507403</v>
      </c>
      <c r="N272" s="19">
        <v>1.047763614051034</v>
      </c>
    </row>
    <row r="273" spans="1:14" s="13" customFormat="1" x14ac:dyDescent="0.25">
      <c r="A273" s="6">
        <v>21</v>
      </c>
      <c r="B273" s="13" t="s">
        <v>25</v>
      </c>
      <c r="C273" s="13" t="s">
        <v>69</v>
      </c>
      <c r="D273" s="6" t="s">
        <v>55</v>
      </c>
      <c r="E273" s="6" t="s">
        <v>49</v>
      </c>
      <c r="F273" s="15" t="s">
        <v>127</v>
      </c>
      <c r="G273" s="26">
        <v>150</v>
      </c>
      <c r="H273" s="26">
        <v>191</v>
      </c>
      <c r="I273" s="19">
        <v>0.72199999999999998</v>
      </c>
      <c r="J273" s="16">
        <v>-1.2584999999999957E-2</v>
      </c>
      <c r="K273" s="16">
        <v>0.70941500000000002</v>
      </c>
      <c r="L273" s="19">
        <v>0.78534031400000004</v>
      </c>
      <c r="M273" s="19">
        <v>1.0877289667590029</v>
      </c>
      <c r="N273" s="19">
        <v>1.1070252447439088</v>
      </c>
    </row>
    <row r="274" spans="1:14" s="13" customFormat="1" x14ac:dyDescent="0.25">
      <c r="A274" s="6">
        <v>21</v>
      </c>
      <c r="B274" s="13" t="s">
        <v>25</v>
      </c>
      <c r="C274" s="13" t="s">
        <v>69</v>
      </c>
      <c r="D274" s="6" t="s">
        <v>55</v>
      </c>
      <c r="E274" s="6" t="s">
        <v>50</v>
      </c>
      <c r="F274" s="15" t="s">
        <v>127</v>
      </c>
      <c r="G274" s="26">
        <v>129</v>
      </c>
      <c r="H274" s="26">
        <v>195</v>
      </c>
      <c r="I274" s="19">
        <v>0.71099999999999997</v>
      </c>
      <c r="J274" s="16">
        <v>-9.4760000000000399E-3</v>
      </c>
      <c r="K274" s="16">
        <v>0.70152399999999993</v>
      </c>
      <c r="L274" s="19">
        <v>0.66153846199999999</v>
      </c>
      <c r="M274" s="19">
        <v>0.93043384247538685</v>
      </c>
      <c r="N274" s="19">
        <v>0.94300189587241501</v>
      </c>
    </row>
    <row r="275" spans="1:14" s="13" customFormat="1" x14ac:dyDescent="0.25">
      <c r="A275" s="6">
        <v>21</v>
      </c>
      <c r="B275" s="13" t="s">
        <v>25</v>
      </c>
      <c r="C275" s="13" t="s">
        <v>69</v>
      </c>
      <c r="D275" s="6" t="s">
        <v>55</v>
      </c>
      <c r="E275" s="6" t="s">
        <v>51</v>
      </c>
      <c r="F275" s="15" t="s">
        <v>127</v>
      </c>
      <c r="G275" s="26">
        <v>131</v>
      </c>
      <c r="H275" s="26" t="s">
        <v>11</v>
      </c>
      <c r="I275" s="27">
        <v>3203</v>
      </c>
      <c r="J275" s="17">
        <v>-154.69300000000021</v>
      </c>
      <c r="K275" s="17">
        <v>3048.3069999999998</v>
      </c>
      <c r="L275" s="27">
        <v>2908</v>
      </c>
      <c r="M275" s="19">
        <v>0.90789884483296912</v>
      </c>
      <c r="N275" s="19">
        <v>0.9539721556916676</v>
      </c>
    </row>
    <row r="276" spans="1:14" s="13" customFormat="1" x14ac:dyDescent="0.25">
      <c r="A276" s="6">
        <v>21</v>
      </c>
      <c r="B276" s="13" t="s">
        <v>25</v>
      </c>
      <c r="C276" s="13" t="s">
        <v>69</v>
      </c>
      <c r="D276" s="6" t="s">
        <v>55</v>
      </c>
      <c r="E276" s="6" t="s">
        <v>52</v>
      </c>
      <c r="F276" s="15" t="s">
        <v>127</v>
      </c>
      <c r="G276" s="26">
        <v>21</v>
      </c>
      <c r="H276" s="26">
        <v>28</v>
      </c>
      <c r="I276" s="19">
        <v>0.78</v>
      </c>
      <c r="J276" s="16">
        <v>-9.9959999999999938E-2</v>
      </c>
      <c r="K276" s="16">
        <v>0.68004000000000009</v>
      </c>
      <c r="L276" s="19">
        <v>0.75</v>
      </c>
      <c r="M276" s="19">
        <v>0.96153846153846145</v>
      </c>
      <c r="N276" s="19">
        <v>1.1028763013940355</v>
      </c>
    </row>
    <row r="277" spans="1:14" s="13" customFormat="1" x14ac:dyDescent="0.25">
      <c r="A277" s="6">
        <v>22</v>
      </c>
      <c r="B277" s="13" t="s">
        <v>26</v>
      </c>
      <c r="C277" s="13" t="s">
        <v>70</v>
      </c>
      <c r="D277" s="6" t="s">
        <v>47</v>
      </c>
      <c r="E277" s="6" t="s">
        <v>48</v>
      </c>
      <c r="F277" s="15" t="s">
        <v>127</v>
      </c>
      <c r="G277" s="26">
        <v>209</v>
      </c>
      <c r="H277" s="26">
        <v>249</v>
      </c>
      <c r="I277" s="19">
        <v>0.76</v>
      </c>
      <c r="J277" s="16">
        <v>-3.4079999999999666E-3</v>
      </c>
      <c r="K277" s="16">
        <v>0.75659200000000004</v>
      </c>
      <c r="L277" s="19">
        <v>0.83935742999999996</v>
      </c>
      <c r="M277" s="19">
        <v>1.1044176710526314</v>
      </c>
      <c r="N277" s="19">
        <v>1.1093924202212024</v>
      </c>
    </row>
    <row r="278" spans="1:14" s="13" customFormat="1" x14ac:dyDescent="0.25">
      <c r="A278" s="6">
        <v>22</v>
      </c>
      <c r="B278" s="13" t="s">
        <v>26</v>
      </c>
      <c r="C278" s="13" t="s">
        <v>70</v>
      </c>
      <c r="D278" s="6" t="s">
        <v>47</v>
      </c>
      <c r="E278" s="6" t="s">
        <v>49</v>
      </c>
      <c r="F278" s="15" t="s">
        <v>127</v>
      </c>
      <c r="G278" s="26">
        <v>246</v>
      </c>
      <c r="H278" s="26">
        <v>271</v>
      </c>
      <c r="I278" s="19">
        <v>0.86</v>
      </c>
      <c r="J278" s="16">
        <v>2.4290000000000034E-2</v>
      </c>
      <c r="K278" s="16">
        <v>0.88429000000000002</v>
      </c>
      <c r="L278" s="19">
        <v>0.90774907699999996</v>
      </c>
      <c r="M278" s="19">
        <v>1.0555221825581396</v>
      </c>
      <c r="N278" s="19">
        <v>1.0265287145619648</v>
      </c>
    </row>
    <row r="279" spans="1:14" s="13" customFormat="1" x14ac:dyDescent="0.25">
      <c r="A279" s="6">
        <v>22</v>
      </c>
      <c r="B279" s="13" t="s">
        <v>26</v>
      </c>
      <c r="C279" s="13" t="s">
        <v>70</v>
      </c>
      <c r="D279" s="6" t="s">
        <v>47</v>
      </c>
      <c r="E279" s="6" t="s">
        <v>50</v>
      </c>
      <c r="F279" s="15" t="s">
        <v>127</v>
      </c>
      <c r="G279" s="26">
        <v>247</v>
      </c>
      <c r="H279" s="26">
        <v>285</v>
      </c>
      <c r="I279" s="19">
        <v>0.85</v>
      </c>
      <c r="J279" s="16">
        <v>1.7052999999999985E-2</v>
      </c>
      <c r="K279" s="16">
        <v>0.86705299999999996</v>
      </c>
      <c r="L279" s="19">
        <v>0.86666666699999995</v>
      </c>
      <c r="M279" s="19">
        <v>1.0196078435294118</v>
      </c>
      <c r="N279" s="19">
        <v>0.99955442977534248</v>
      </c>
    </row>
    <row r="280" spans="1:14" s="13" customFormat="1" x14ac:dyDescent="0.25">
      <c r="A280" s="6">
        <v>22</v>
      </c>
      <c r="B280" s="13" t="s">
        <v>26</v>
      </c>
      <c r="C280" s="13" t="s">
        <v>70</v>
      </c>
      <c r="D280" s="6" t="s">
        <v>47</v>
      </c>
      <c r="E280" s="6" t="s">
        <v>51</v>
      </c>
      <c r="F280" s="15" t="s">
        <v>127</v>
      </c>
      <c r="G280" s="26">
        <v>246</v>
      </c>
      <c r="H280" s="26" t="s">
        <v>11</v>
      </c>
      <c r="I280" s="27">
        <v>9000</v>
      </c>
      <c r="J280" s="17">
        <v>169.39000000000124</v>
      </c>
      <c r="K280" s="17">
        <v>9169.3900000000012</v>
      </c>
      <c r="L280" s="27">
        <v>11296</v>
      </c>
      <c r="M280" s="19">
        <v>1.2551111111111111</v>
      </c>
      <c r="N280" s="19">
        <v>1.2319249153978615</v>
      </c>
    </row>
    <row r="281" spans="1:14" s="13" customFormat="1" x14ac:dyDescent="0.25">
      <c r="A281" s="6">
        <v>22</v>
      </c>
      <c r="B281" s="13" t="s">
        <v>26</v>
      </c>
      <c r="C281" s="13" t="s">
        <v>70</v>
      </c>
      <c r="D281" s="6" t="s">
        <v>47</v>
      </c>
      <c r="E281" s="6" t="s">
        <v>52</v>
      </c>
      <c r="F281" s="15" t="s">
        <v>127</v>
      </c>
      <c r="G281" s="26">
        <v>431</v>
      </c>
      <c r="H281" s="26">
        <v>476</v>
      </c>
      <c r="I281" s="19">
        <v>0.56000000000000005</v>
      </c>
      <c r="J281" s="16">
        <v>4.1290000000000493E-3</v>
      </c>
      <c r="K281" s="16">
        <v>0.5641290000000001</v>
      </c>
      <c r="L281" s="19">
        <v>0.90546218499999997</v>
      </c>
      <c r="M281" s="19">
        <v>1.6168967589285712</v>
      </c>
      <c r="N281" s="19">
        <v>1.6050622907171939</v>
      </c>
    </row>
    <row r="282" spans="1:14" s="13" customFormat="1" x14ac:dyDescent="0.25">
      <c r="A282" s="6">
        <v>22</v>
      </c>
      <c r="B282" s="13" t="s">
        <v>26</v>
      </c>
      <c r="C282" s="13" t="s">
        <v>70</v>
      </c>
      <c r="D282" s="6" t="s">
        <v>53</v>
      </c>
      <c r="E282" s="6" t="s">
        <v>48</v>
      </c>
      <c r="F282" s="15" t="s">
        <v>127</v>
      </c>
      <c r="G282" s="26">
        <v>51</v>
      </c>
      <c r="H282" s="26">
        <v>58</v>
      </c>
      <c r="I282" s="19">
        <v>0.81</v>
      </c>
      <c r="J282" s="16">
        <v>-2.7464000000000044E-2</v>
      </c>
      <c r="K282" s="16">
        <v>0.78253600000000001</v>
      </c>
      <c r="L282" s="19">
        <v>0.87931034500000005</v>
      </c>
      <c r="M282" s="19">
        <v>1.0855683271604939</v>
      </c>
      <c r="N282" s="19">
        <v>1.1236675948454768</v>
      </c>
    </row>
    <row r="283" spans="1:14" s="13" customFormat="1" x14ac:dyDescent="0.25">
      <c r="A283" s="6">
        <v>22</v>
      </c>
      <c r="B283" s="13" t="s">
        <v>26</v>
      </c>
      <c r="C283" s="13" t="s">
        <v>70</v>
      </c>
      <c r="D283" s="6" t="s">
        <v>53</v>
      </c>
      <c r="E283" s="6" t="s">
        <v>49</v>
      </c>
      <c r="F283" s="15" t="s">
        <v>127</v>
      </c>
      <c r="G283" s="26">
        <v>65</v>
      </c>
      <c r="H283" s="26">
        <v>73</v>
      </c>
      <c r="I283" s="19">
        <v>0.85</v>
      </c>
      <c r="J283" s="16">
        <v>4.030800000000001E-2</v>
      </c>
      <c r="K283" s="16">
        <v>0.89030799999999999</v>
      </c>
      <c r="L283" s="19">
        <v>0.890410959</v>
      </c>
      <c r="M283" s="19">
        <v>1.0475423047058823</v>
      </c>
      <c r="N283" s="19">
        <v>1.0001156442489565</v>
      </c>
    </row>
    <row r="284" spans="1:14" s="13" customFormat="1" x14ac:dyDescent="0.25">
      <c r="A284" s="6">
        <v>22</v>
      </c>
      <c r="B284" s="13" t="s">
        <v>26</v>
      </c>
      <c r="C284" s="13" t="s">
        <v>70</v>
      </c>
      <c r="D284" s="6" t="s">
        <v>53</v>
      </c>
      <c r="E284" s="6" t="s">
        <v>50</v>
      </c>
      <c r="F284" s="15" t="s">
        <v>127</v>
      </c>
      <c r="G284" s="26">
        <v>59</v>
      </c>
      <c r="H284" s="26">
        <v>68</v>
      </c>
      <c r="I284" s="19">
        <v>0.84099999999999997</v>
      </c>
      <c r="J284" s="16">
        <v>9.5210000000000017E-3</v>
      </c>
      <c r="K284" s="16">
        <v>0.85052099999999997</v>
      </c>
      <c r="L284" s="19">
        <v>0.86764705900000005</v>
      </c>
      <c r="M284" s="19">
        <v>1.0316849690844234</v>
      </c>
      <c r="N284" s="19">
        <v>1.0201359625453106</v>
      </c>
    </row>
    <row r="285" spans="1:14" s="13" customFormat="1" x14ac:dyDescent="0.25">
      <c r="A285" s="6">
        <v>22</v>
      </c>
      <c r="B285" s="13" t="s">
        <v>26</v>
      </c>
      <c r="C285" s="13" t="s">
        <v>70</v>
      </c>
      <c r="D285" s="6" t="s">
        <v>53</v>
      </c>
      <c r="E285" s="6" t="s">
        <v>51</v>
      </c>
      <c r="F285" s="15" t="s">
        <v>127</v>
      </c>
      <c r="G285" s="26">
        <v>65</v>
      </c>
      <c r="H285" s="26" t="s">
        <v>11</v>
      </c>
      <c r="I285" s="27">
        <v>11255</v>
      </c>
      <c r="J285" s="17">
        <v>-25.489999999999782</v>
      </c>
      <c r="K285" s="17">
        <v>11229.51</v>
      </c>
      <c r="L285" s="27">
        <v>13748.8</v>
      </c>
      <c r="M285" s="19">
        <v>1.2215726343847177</v>
      </c>
      <c r="N285" s="19">
        <v>1.224345496820431</v>
      </c>
    </row>
    <row r="286" spans="1:14" s="13" customFormat="1" x14ac:dyDescent="0.25">
      <c r="A286" s="6">
        <v>22</v>
      </c>
      <c r="B286" s="13" t="s">
        <v>26</v>
      </c>
      <c r="C286" s="13" t="s">
        <v>70</v>
      </c>
      <c r="D286" s="6" t="s">
        <v>53</v>
      </c>
      <c r="E286" s="6" t="s">
        <v>52</v>
      </c>
      <c r="F286" s="15" t="s">
        <v>127</v>
      </c>
      <c r="G286" s="26">
        <v>84</v>
      </c>
      <c r="H286" s="26">
        <v>99</v>
      </c>
      <c r="I286" s="19">
        <v>0.8</v>
      </c>
      <c r="J286" s="16">
        <v>-3.7570000000000103E-3</v>
      </c>
      <c r="K286" s="16">
        <v>0.79624300000000003</v>
      </c>
      <c r="L286" s="19">
        <v>0.84848484800000001</v>
      </c>
      <c r="M286" s="19">
        <v>1.06060606</v>
      </c>
      <c r="N286" s="19">
        <v>1.0656104329959573</v>
      </c>
    </row>
    <row r="287" spans="1:14" s="13" customFormat="1" x14ac:dyDescent="0.25">
      <c r="A287" s="6">
        <v>22</v>
      </c>
      <c r="B287" s="13" t="s">
        <v>26</v>
      </c>
      <c r="C287" s="13" t="s">
        <v>70</v>
      </c>
      <c r="D287" s="6" t="s">
        <v>54</v>
      </c>
      <c r="E287" s="6" t="s">
        <v>49</v>
      </c>
      <c r="F287" s="15" t="s">
        <v>127</v>
      </c>
      <c r="G287" s="26">
        <v>1603</v>
      </c>
      <c r="H287" s="26">
        <v>2364</v>
      </c>
      <c r="I287" s="19">
        <v>0.66200000000000003</v>
      </c>
      <c r="J287" s="16">
        <v>-1.4162000000000008E-2</v>
      </c>
      <c r="K287" s="16">
        <v>0.64783800000000002</v>
      </c>
      <c r="L287" s="19">
        <v>0.67808798599999998</v>
      </c>
      <c r="M287" s="19">
        <v>1.0243020936555891</v>
      </c>
      <c r="N287" s="19">
        <v>1.0466937505981433</v>
      </c>
    </row>
    <row r="288" spans="1:14" s="13" customFormat="1" x14ac:dyDescent="0.25">
      <c r="A288" s="6">
        <v>22</v>
      </c>
      <c r="B288" s="13" t="s">
        <v>26</v>
      </c>
      <c r="C288" s="13" t="s">
        <v>70</v>
      </c>
      <c r="D288" s="6" t="s">
        <v>54</v>
      </c>
      <c r="E288" s="6" t="s">
        <v>50</v>
      </c>
      <c r="F288" s="15" t="s">
        <v>127</v>
      </c>
      <c r="G288" s="26">
        <v>1806</v>
      </c>
      <c r="H288" s="26">
        <v>2732</v>
      </c>
      <c r="I288" s="19">
        <v>0.61699999999999999</v>
      </c>
      <c r="J288" s="16">
        <v>6.8999999999996842E-4</v>
      </c>
      <c r="K288" s="16">
        <v>0.61768999999999996</v>
      </c>
      <c r="L288" s="19">
        <v>0.66105417300000002</v>
      </c>
      <c r="M288" s="19">
        <v>1.0714006045380875</v>
      </c>
      <c r="N288" s="19">
        <v>1.0702037802133757</v>
      </c>
    </row>
    <row r="289" spans="1:14" s="13" customFormat="1" x14ac:dyDescent="0.25">
      <c r="A289" s="6">
        <v>22</v>
      </c>
      <c r="B289" s="13" t="s">
        <v>26</v>
      </c>
      <c r="C289" s="13" t="s">
        <v>70</v>
      </c>
      <c r="D289" s="6" t="s">
        <v>54</v>
      </c>
      <c r="E289" s="6" t="s">
        <v>51</v>
      </c>
      <c r="F289" s="15" t="s">
        <v>127</v>
      </c>
      <c r="G289" s="26">
        <v>1603</v>
      </c>
      <c r="H289" s="26" t="s">
        <v>11</v>
      </c>
      <c r="I289" s="27">
        <v>7279</v>
      </c>
      <c r="J289" s="17">
        <v>-315.78499999999985</v>
      </c>
      <c r="K289" s="17">
        <v>6963.2150000000001</v>
      </c>
      <c r="L289" s="27">
        <v>9243</v>
      </c>
      <c r="M289" s="19">
        <v>1.2698172825937628</v>
      </c>
      <c r="N289" s="19">
        <v>1.3274040798682791</v>
      </c>
    </row>
    <row r="290" spans="1:14" s="13" customFormat="1" x14ac:dyDescent="0.25">
      <c r="A290" s="6">
        <v>22</v>
      </c>
      <c r="B290" s="13" t="s">
        <v>26</v>
      </c>
      <c r="C290" s="13" t="s">
        <v>70</v>
      </c>
      <c r="D290" s="6" t="s">
        <v>55</v>
      </c>
      <c r="E290" s="6" t="s">
        <v>48</v>
      </c>
      <c r="F290" s="15" t="s">
        <v>127</v>
      </c>
      <c r="G290" s="26">
        <v>170</v>
      </c>
      <c r="H290" s="26">
        <v>194</v>
      </c>
      <c r="I290" s="19">
        <v>0.58299999999999996</v>
      </c>
      <c r="J290" s="16">
        <v>6.2240999999999991E-2</v>
      </c>
      <c r="K290" s="16">
        <v>0.64524099999999995</v>
      </c>
      <c r="L290" s="19">
        <v>0.87628866000000005</v>
      </c>
      <c r="M290" s="19">
        <v>1.5030680274442541</v>
      </c>
      <c r="N290" s="19">
        <v>1.3580796322614344</v>
      </c>
    </row>
    <row r="291" spans="1:14" s="13" customFormat="1" x14ac:dyDescent="0.25">
      <c r="A291" s="6">
        <v>22</v>
      </c>
      <c r="B291" s="13" t="s">
        <v>26</v>
      </c>
      <c r="C291" s="13" t="s">
        <v>70</v>
      </c>
      <c r="D291" s="6" t="s">
        <v>55</v>
      </c>
      <c r="E291" s="6" t="s">
        <v>49</v>
      </c>
      <c r="F291" s="15" t="s">
        <v>127</v>
      </c>
      <c r="G291" s="26">
        <v>245</v>
      </c>
      <c r="H291" s="26">
        <v>310</v>
      </c>
      <c r="I291" s="19">
        <v>0.755</v>
      </c>
      <c r="J291" s="16">
        <v>7.0043999999999995E-2</v>
      </c>
      <c r="K291" s="16">
        <v>0.825044</v>
      </c>
      <c r="L291" s="19">
        <v>0.79032258099999997</v>
      </c>
      <c r="M291" s="19">
        <v>1.0467848754966886</v>
      </c>
      <c r="N291" s="19">
        <v>0.95791567601243077</v>
      </c>
    </row>
    <row r="292" spans="1:14" s="13" customFormat="1" x14ac:dyDescent="0.25">
      <c r="A292" s="6">
        <v>22</v>
      </c>
      <c r="B292" s="13" t="s">
        <v>26</v>
      </c>
      <c r="C292" s="13" t="s">
        <v>70</v>
      </c>
      <c r="D292" s="6" t="s">
        <v>55</v>
      </c>
      <c r="E292" s="6" t="s">
        <v>50</v>
      </c>
      <c r="F292" s="15" t="s">
        <v>127</v>
      </c>
      <c r="G292" s="26">
        <v>194</v>
      </c>
      <c r="H292" s="26">
        <v>242</v>
      </c>
      <c r="I292" s="19">
        <v>0.751</v>
      </c>
      <c r="J292" s="16">
        <v>1.5734000000000026E-2</v>
      </c>
      <c r="K292" s="16">
        <v>0.76673400000000003</v>
      </c>
      <c r="L292" s="19">
        <v>0.80165289299999998</v>
      </c>
      <c r="M292" s="19">
        <v>1.0674472609853529</v>
      </c>
      <c r="N292" s="19">
        <v>1.0455423823646792</v>
      </c>
    </row>
    <row r="293" spans="1:14" s="13" customFormat="1" x14ac:dyDescent="0.25">
      <c r="A293" s="6">
        <v>22</v>
      </c>
      <c r="B293" s="13" t="s">
        <v>26</v>
      </c>
      <c r="C293" s="13" t="s">
        <v>70</v>
      </c>
      <c r="D293" s="6" t="s">
        <v>55</v>
      </c>
      <c r="E293" s="6" t="s">
        <v>51</v>
      </c>
      <c r="F293" s="15" t="s">
        <v>127</v>
      </c>
      <c r="G293" s="26">
        <v>200</v>
      </c>
      <c r="H293" s="26" t="s">
        <v>11</v>
      </c>
      <c r="I293" s="27">
        <v>2875</v>
      </c>
      <c r="J293" s="17">
        <v>-311.1909999999998</v>
      </c>
      <c r="K293" s="17">
        <v>2563.8090000000002</v>
      </c>
      <c r="L293" s="27">
        <v>3845</v>
      </c>
      <c r="M293" s="19">
        <v>1.337391304347826</v>
      </c>
      <c r="N293" s="19">
        <v>1.4997217031377921</v>
      </c>
    </row>
    <row r="294" spans="1:14" s="13" customFormat="1" x14ac:dyDescent="0.25">
      <c r="A294" s="6">
        <v>22</v>
      </c>
      <c r="B294" s="13" t="s">
        <v>26</v>
      </c>
      <c r="C294" s="13" t="s">
        <v>70</v>
      </c>
      <c r="D294" s="6" t="s">
        <v>55</v>
      </c>
      <c r="E294" s="6" t="s">
        <v>52</v>
      </c>
      <c r="F294" s="15" t="s">
        <v>127</v>
      </c>
      <c r="G294" s="26">
        <v>227</v>
      </c>
      <c r="H294" s="26">
        <v>244</v>
      </c>
      <c r="I294" s="19">
        <v>0.75</v>
      </c>
      <c r="J294" s="16">
        <v>-5.8755999999999919E-2</v>
      </c>
      <c r="K294" s="16">
        <v>0.69124400000000008</v>
      </c>
      <c r="L294" s="19">
        <v>0.93032786899999997</v>
      </c>
      <c r="M294" s="19">
        <v>1.2404371586666667</v>
      </c>
      <c r="N294" s="19">
        <v>1.3458747837232581</v>
      </c>
    </row>
    <row r="295" spans="1:14" s="13" customFormat="1" x14ac:dyDescent="0.25">
      <c r="A295" s="6">
        <v>23</v>
      </c>
      <c r="B295" s="13" t="s">
        <v>27</v>
      </c>
      <c r="C295" s="13" t="s">
        <v>71</v>
      </c>
      <c r="D295" s="6" t="s">
        <v>47</v>
      </c>
      <c r="E295" s="6" t="s">
        <v>48</v>
      </c>
      <c r="F295" s="15" t="s">
        <v>127</v>
      </c>
      <c r="G295" s="26">
        <v>116</v>
      </c>
      <c r="H295" s="26">
        <v>141</v>
      </c>
      <c r="I295" s="19">
        <v>0.50600000000000001</v>
      </c>
      <c r="J295" s="16">
        <v>-1.4989999999999171E-3</v>
      </c>
      <c r="K295" s="16">
        <v>0.50450100000000009</v>
      </c>
      <c r="L295" s="19">
        <v>0.82269503499999996</v>
      </c>
      <c r="M295" s="19">
        <v>1.6258795158102766</v>
      </c>
      <c r="N295" s="19">
        <v>1.63071041484556</v>
      </c>
    </row>
    <row r="296" spans="1:14" s="13" customFormat="1" x14ac:dyDescent="0.25">
      <c r="A296" s="6">
        <v>23</v>
      </c>
      <c r="B296" s="13" t="s">
        <v>27</v>
      </c>
      <c r="C296" s="13" t="s">
        <v>71</v>
      </c>
      <c r="D296" s="6" t="s">
        <v>47</v>
      </c>
      <c r="E296" s="6" t="s">
        <v>49</v>
      </c>
      <c r="F296" s="15" t="s">
        <v>127</v>
      </c>
      <c r="G296" s="26">
        <v>337</v>
      </c>
      <c r="H296" s="26">
        <v>402</v>
      </c>
      <c r="I296" s="19">
        <v>0.64500000000000002</v>
      </c>
      <c r="J296" s="16">
        <v>3.8741999999999943E-2</v>
      </c>
      <c r="K296" s="16">
        <v>0.68374199999999996</v>
      </c>
      <c r="L296" s="19">
        <v>0.83830845799999998</v>
      </c>
      <c r="M296" s="19">
        <v>1.2997030356589148</v>
      </c>
      <c r="N296" s="19">
        <v>1.2260596219041686</v>
      </c>
    </row>
    <row r="297" spans="1:14" s="13" customFormat="1" x14ac:dyDescent="0.25">
      <c r="A297" s="6">
        <v>23</v>
      </c>
      <c r="B297" s="13" t="s">
        <v>27</v>
      </c>
      <c r="C297" s="13" t="s">
        <v>71</v>
      </c>
      <c r="D297" s="6" t="s">
        <v>47</v>
      </c>
      <c r="E297" s="6" t="s">
        <v>50</v>
      </c>
      <c r="F297" s="15" t="s">
        <v>127</v>
      </c>
      <c r="G297" s="26">
        <v>256</v>
      </c>
      <c r="H297" s="26">
        <v>299</v>
      </c>
      <c r="I297" s="19">
        <v>0.66100000000000003</v>
      </c>
      <c r="J297" s="16">
        <v>-1.1073E-2</v>
      </c>
      <c r="K297" s="16">
        <v>0.64992700000000003</v>
      </c>
      <c r="L297" s="19">
        <v>0.85618729100000002</v>
      </c>
      <c r="M297" s="19">
        <v>1.2952909092284417</v>
      </c>
      <c r="N297" s="19">
        <v>1.3173591664910058</v>
      </c>
    </row>
    <row r="298" spans="1:14" s="13" customFormat="1" x14ac:dyDescent="0.25">
      <c r="A298" s="6">
        <v>23</v>
      </c>
      <c r="B298" s="13" t="s">
        <v>27</v>
      </c>
      <c r="C298" s="13" t="s">
        <v>71</v>
      </c>
      <c r="D298" s="6" t="s">
        <v>47</v>
      </c>
      <c r="E298" s="6" t="s">
        <v>51</v>
      </c>
      <c r="F298" s="15" t="s">
        <v>127</v>
      </c>
      <c r="G298" s="26">
        <v>337</v>
      </c>
      <c r="H298" s="26" t="s">
        <v>11</v>
      </c>
      <c r="I298" s="27">
        <v>6813</v>
      </c>
      <c r="J298" s="17">
        <v>-81.202000000001135</v>
      </c>
      <c r="K298" s="17">
        <v>6731.7979999999989</v>
      </c>
      <c r="L298" s="27">
        <v>8439</v>
      </c>
      <c r="M298" s="19">
        <v>1.2386613826508146</v>
      </c>
      <c r="N298" s="19">
        <v>1.2536026779175491</v>
      </c>
    </row>
    <row r="299" spans="1:14" s="13" customFormat="1" x14ac:dyDescent="0.25">
      <c r="A299" s="6">
        <v>23</v>
      </c>
      <c r="B299" s="13" t="s">
        <v>27</v>
      </c>
      <c r="C299" s="13" t="s">
        <v>71</v>
      </c>
      <c r="D299" s="6" t="s">
        <v>47</v>
      </c>
      <c r="E299" s="6" t="s">
        <v>52</v>
      </c>
      <c r="F299" s="15" t="s">
        <v>127</v>
      </c>
      <c r="G299" s="26">
        <v>414</v>
      </c>
      <c r="H299" s="26">
        <v>417</v>
      </c>
      <c r="I299" s="19">
        <v>0.249</v>
      </c>
      <c r="J299" s="16">
        <v>-1.5696000000000043E-2</v>
      </c>
      <c r="K299" s="16">
        <v>0.23330399999999996</v>
      </c>
      <c r="L299" s="19">
        <v>0.99280575500000001</v>
      </c>
      <c r="M299" s="19">
        <v>3.9871717068273091</v>
      </c>
      <c r="N299" s="19">
        <v>4.2554167738229953</v>
      </c>
    </row>
    <row r="300" spans="1:14" s="13" customFormat="1" x14ac:dyDescent="0.25">
      <c r="A300" s="6">
        <v>23</v>
      </c>
      <c r="B300" s="13" t="s">
        <v>27</v>
      </c>
      <c r="C300" s="13" t="s">
        <v>71</v>
      </c>
      <c r="D300" s="6" t="s">
        <v>53</v>
      </c>
      <c r="E300" s="6" t="s">
        <v>48</v>
      </c>
      <c r="F300" s="15" t="s">
        <v>127</v>
      </c>
      <c r="G300" s="26">
        <v>38</v>
      </c>
      <c r="H300" s="26">
        <v>41</v>
      </c>
      <c r="I300" s="19">
        <v>0.85899999999999999</v>
      </c>
      <c r="J300" s="16">
        <v>-3.838700000000006E-2</v>
      </c>
      <c r="K300" s="16">
        <v>0.82061299999999993</v>
      </c>
      <c r="L300" s="19">
        <v>0.92682926799999998</v>
      </c>
      <c r="M300" s="19">
        <v>1.0789630593713619</v>
      </c>
      <c r="N300" s="19">
        <v>1.12943527338709</v>
      </c>
    </row>
    <row r="301" spans="1:14" s="13" customFormat="1" x14ac:dyDescent="0.25">
      <c r="A301" s="6">
        <v>23</v>
      </c>
      <c r="B301" s="13" t="s">
        <v>27</v>
      </c>
      <c r="C301" s="13" t="s">
        <v>71</v>
      </c>
      <c r="D301" s="6" t="s">
        <v>53</v>
      </c>
      <c r="E301" s="6" t="s">
        <v>49</v>
      </c>
      <c r="F301" s="15" t="s">
        <v>127</v>
      </c>
      <c r="G301" s="26">
        <v>63</v>
      </c>
      <c r="H301" s="26">
        <v>72</v>
      </c>
      <c r="I301" s="19">
        <v>0.77600000000000002</v>
      </c>
      <c r="J301" s="16">
        <v>9.9810000000000176E-3</v>
      </c>
      <c r="K301" s="16">
        <v>0.78598100000000004</v>
      </c>
      <c r="L301" s="19">
        <v>0.875</v>
      </c>
      <c r="M301" s="19">
        <v>1.1275773195876289</v>
      </c>
      <c r="N301" s="19">
        <v>1.1132584629908355</v>
      </c>
    </row>
    <row r="302" spans="1:14" s="13" customFormat="1" x14ac:dyDescent="0.25">
      <c r="A302" s="6">
        <v>23</v>
      </c>
      <c r="B302" s="13" t="s">
        <v>27</v>
      </c>
      <c r="C302" s="13" t="s">
        <v>71</v>
      </c>
      <c r="D302" s="6" t="s">
        <v>53</v>
      </c>
      <c r="E302" s="6" t="s">
        <v>50</v>
      </c>
      <c r="F302" s="15" t="s">
        <v>127</v>
      </c>
      <c r="G302" s="26">
        <v>51</v>
      </c>
      <c r="H302" s="26">
        <v>59</v>
      </c>
      <c r="I302" s="19">
        <v>0.74099999999999999</v>
      </c>
      <c r="J302" s="16">
        <v>9.4119999999999759E-3</v>
      </c>
      <c r="K302" s="16">
        <v>0.75041199999999997</v>
      </c>
      <c r="L302" s="19">
        <v>0.86440678000000004</v>
      </c>
      <c r="M302" s="19">
        <v>1.1665408636977059</v>
      </c>
      <c r="N302" s="19">
        <v>1.1519095909980119</v>
      </c>
    </row>
    <row r="303" spans="1:14" s="13" customFormat="1" x14ac:dyDescent="0.25">
      <c r="A303" s="6">
        <v>23</v>
      </c>
      <c r="B303" s="13" t="s">
        <v>27</v>
      </c>
      <c r="C303" s="13" t="s">
        <v>71</v>
      </c>
      <c r="D303" s="6" t="s">
        <v>53</v>
      </c>
      <c r="E303" s="6" t="s">
        <v>51</v>
      </c>
      <c r="F303" s="15" t="s">
        <v>127</v>
      </c>
      <c r="G303" s="26">
        <v>63</v>
      </c>
      <c r="H303" s="26" t="s">
        <v>11</v>
      </c>
      <c r="I303" s="27">
        <v>9718</v>
      </c>
      <c r="J303" s="17">
        <v>-110.63999999999942</v>
      </c>
      <c r="K303" s="17">
        <v>9607.36</v>
      </c>
      <c r="L303" s="27">
        <v>13781</v>
      </c>
      <c r="M303" s="19">
        <v>1.4180901420045278</v>
      </c>
      <c r="N303" s="19">
        <v>1.4344211104819637</v>
      </c>
    </row>
    <row r="304" spans="1:14" s="13" customFormat="1" x14ac:dyDescent="0.25">
      <c r="A304" s="6">
        <v>23</v>
      </c>
      <c r="B304" s="13" t="s">
        <v>27</v>
      </c>
      <c r="C304" s="13" t="s">
        <v>71</v>
      </c>
      <c r="D304" s="6" t="s">
        <v>53</v>
      </c>
      <c r="E304" s="6" t="s">
        <v>52</v>
      </c>
      <c r="F304" s="15" t="s">
        <v>127</v>
      </c>
      <c r="G304" s="26">
        <v>111</v>
      </c>
      <c r="H304" s="26">
        <v>112</v>
      </c>
      <c r="I304" s="19">
        <v>0.77</v>
      </c>
      <c r="J304" s="16">
        <v>-2.0585999999999993E-2</v>
      </c>
      <c r="K304" s="16">
        <v>0.74941400000000002</v>
      </c>
      <c r="L304" s="19">
        <v>0.991071429</v>
      </c>
      <c r="M304" s="19">
        <v>1.287105751948052</v>
      </c>
      <c r="N304" s="19">
        <v>1.3224618555297873</v>
      </c>
    </row>
    <row r="305" spans="1:14" s="13" customFormat="1" x14ac:dyDescent="0.25">
      <c r="A305" s="6">
        <v>23</v>
      </c>
      <c r="B305" s="13" t="s">
        <v>27</v>
      </c>
      <c r="C305" s="13" t="s">
        <v>71</v>
      </c>
      <c r="D305" s="6" t="s">
        <v>54</v>
      </c>
      <c r="E305" s="6" t="s">
        <v>49</v>
      </c>
      <c r="F305" s="15" t="s">
        <v>127</v>
      </c>
      <c r="G305" s="26">
        <v>8375</v>
      </c>
      <c r="H305" s="26">
        <v>12350</v>
      </c>
      <c r="I305" s="19">
        <v>0.61699999999999999</v>
      </c>
      <c r="J305" s="16">
        <v>-2.6884000000000019E-2</v>
      </c>
      <c r="K305" s="16">
        <v>0.59011599999999997</v>
      </c>
      <c r="L305" s="19">
        <v>0.67813765199999998</v>
      </c>
      <c r="M305" s="19">
        <v>1.0990885769854133</v>
      </c>
      <c r="N305" s="19">
        <v>1.14915991432193</v>
      </c>
    </row>
    <row r="306" spans="1:14" s="13" customFormat="1" x14ac:dyDescent="0.25">
      <c r="A306" s="6">
        <v>23</v>
      </c>
      <c r="B306" s="13" t="s">
        <v>27</v>
      </c>
      <c r="C306" s="13" t="s">
        <v>71</v>
      </c>
      <c r="D306" s="6" t="s">
        <v>54</v>
      </c>
      <c r="E306" s="6" t="s">
        <v>50</v>
      </c>
      <c r="F306" s="15" t="s">
        <v>127</v>
      </c>
      <c r="G306" s="26">
        <v>7347</v>
      </c>
      <c r="H306" s="26">
        <v>10685</v>
      </c>
      <c r="I306" s="19">
        <v>0.59399999999999997</v>
      </c>
      <c r="J306" s="16">
        <v>-3.8340000000000041E-3</v>
      </c>
      <c r="K306" s="16">
        <v>0.59016599999999997</v>
      </c>
      <c r="L306" s="19">
        <v>0.68759943800000001</v>
      </c>
      <c r="M306" s="19">
        <v>1.1575748114478115</v>
      </c>
      <c r="N306" s="19">
        <v>1.1650949698898276</v>
      </c>
    </row>
    <row r="307" spans="1:14" s="13" customFormat="1" x14ac:dyDescent="0.25">
      <c r="A307" s="6">
        <v>23</v>
      </c>
      <c r="B307" s="13" t="s">
        <v>27</v>
      </c>
      <c r="C307" s="13" t="s">
        <v>71</v>
      </c>
      <c r="D307" s="6" t="s">
        <v>54</v>
      </c>
      <c r="E307" s="6" t="s">
        <v>51</v>
      </c>
      <c r="F307" s="15" t="s">
        <v>127</v>
      </c>
      <c r="G307" s="26">
        <v>8375</v>
      </c>
      <c r="H307" s="26" t="s">
        <v>11</v>
      </c>
      <c r="I307" s="27">
        <v>6063</v>
      </c>
      <c r="J307" s="17">
        <v>-287.16499999999996</v>
      </c>
      <c r="K307" s="17">
        <v>5775.835</v>
      </c>
      <c r="L307" s="27">
        <v>8024</v>
      </c>
      <c r="M307" s="19">
        <v>1.3234372422892957</v>
      </c>
      <c r="N307" s="19">
        <v>1.3892363614957837</v>
      </c>
    </row>
    <row r="308" spans="1:14" s="13" customFormat="1" x14ac:dyDescent="0.25">
      <c r="A308" s="6">
        <v>23</v>
      </c>
      <c r="B308" s="13" t="s">
        <v>27</v>
      </c>
      <c r="C308" s="13" t="s">
        <v>71</v>
      </c>
      <c r="D308" s="6" t="s">
        <v>55</v>
      </c>
      <c r="E308" s="6" t="s">
        <v>48</v>
      </c>
      <c r="F308" s="15" t="s">
        <v>127</v>
      </c>
      <c r="G308" s="26">
        <v>238</v>
      </c>
      <c r="H308" s="26">
        <v>390</v>
      </c>
      <c r="I308" s="19">
        <v>0.56599999999999995</v>
      </c>
      <c r="J308" s="16">
        <v>1.3997000000000037E-2</v>
      </c>
      <c r="K308" s="16">
        <v>0.57999699999999998</v>
      </c>
      <c r="L308" s="19">
        <v>0.61025640999999997</v>
      </c>
      <c r="M308" s="19">
        <v>1.0781915371024735</v>
      </c>
      <c r="N308" s="19">
        <v>1.052171666405171</v>
      </c>
    </row>
    <row r="309" spans="1:14" s="13" customFormat="1" x14ac:dyDescent="0.25">
      <c r="A309" s="6">
        <v>23</v>
      </c>
      <c r="B309" s="13" t="s">
        <v>27</v>
      </c>
      <c r="C309" s="13" t="s">
        <v>71</v>
      </c>
      <c r="D309" s="6" t="s">
        <v>55</v>
      </c>
      <c r="E309" s="6" t="s">
        <v>49</v>
      </c>
      <c r="F309" s="15" t="s">
        <v>127</v>
      </c>
      <c r="G309" s="26">
        <v>443</v>
      </c>
      <c r="H309" s="26">
        <v>562</v>
      </c>
      <c r="I309" s="19">
        <v>0.81</v>
      </c>
      <c r="J309" s="16">
        <v>2.8780999999999946E-2</v>
      </c>
      <c r="K309" s="16">
        <v>0.838781</v>
      </c>
      <c r="L309" s="19">
        <v>0.78825622799999995</v>
      </c>
      <c r="M309" s="19">
        <v>0.9731558370370369</v>
      </c>
      <c r="N309" s="19">
        <v>0.93976404806498948</v>
      </c>
    </row>
    <row r="310" spans="1:14" s="13" customFormat="1" x14ac:dyDescent="0.25">
      <c r="A310" s="6">
        <v>23</v>
      </c>
      <c r="B310" s="13" t="s">
        <v>27</v>
      </c>
      <c r="C310" s="13" t="s">
        <v>71</v>
      </c>
      <c r="D310" s="6" t="s">
        <v>55</v>
      </c>
      <c r="E310" s="6" t="s">
        <v>50</v>
      </c>
      <c r="F310" s="15" t="s">
        <v>127</v>
      </c>
      <c r="G310" s="26">
        <v>406</v>
      </c>
      <c r="H310" s="26">
        <v>539</v>
      </c>
      <c r="I310" s="19">
        <v>0.77500000000000002</v>
      </c>
      <c r="J310" s="16">
        <v>2.2313999999999945E-2</v>
      </c>
      <c r="K310" s="16">
        <v>0.79731399999999997</v>
      </c>
      <c r="L310" s="19">
        <v>0.75324675299999999</v>
      </c>
      <c r="M310" s="19">
        <v>0.9719312941935484</v>
      </c>
      <c r="N310" s="19">
        <v>0.94473037347895561</v>
      </c>
    </row>
    <row r="311" spans="1:14" s="13" customFormat="1" x14ac:dyDescent="0.25">
      <c r="A311" s="6">
        <v>23</v>
      </c>
      <c r="B311" s="13" t="s">
        <v>27</v>
      </c>
      <c r="C311" s="13" t="s">
        <v>71</v>
      </c>
      <c r="D311" s="6" t="s">
        <v>55</v>
      </c>
      <c r="E311" s="6" t="s">
        <v>51</v>
      </c>
      <c r="F311" s="15" t="s">
        <v>127</v>
      </c>
      <c r="G311" s="26">
        <v>351</v>
      </c>
      <c r="H311" s="26" t="s">
        <v>11</v>
      </c>
      <c r="I311" s="27">
        <v>3799</v>
      </c>
      <c r="J311" s="17">
        <v>-237.21300000000065</v>
      </c>
      <c r="K311" s="17">
        <v>3561.7869999999994</v>
      </c>
      <c r="L311" s="27">
        <v>5535</v>
      </c>
      <c r="M311" s="19">
        <v>1.4569623585153988</v>
      </c>
      <c r="N311" s="19">
        <v>1.5539952276764448</v>
      </c>
    </row>
    <row r="312" spans="1:14" s="13" customFormat="1" x14ac:dyDescent="0.25">
      <c r="A312" s="6">
        <v>23</v>
      </c>
      <c r="B312" s="13" t="s">
        <v>27</v>
      </c>
      <c r="C312" s="13" t="s">
        <v>71</v>
      </c>
      <c r="D312" s="6" t="s">
        <v>55</v>
      </c>
      <c r="E312" s="6" t="s">
        <v>52</v>
      </c>
      <c r="F312" s="15" t="s">
        <v>127</v>
      </c>
      <c r="G312" s="26">
        <v>786</v>
      </c>
      <c r="H312" s="26">
        <v>889</v>
      </c>
      <c r="I312" s="19">
        <v>0.74</v>
      </c>
      <c r="J312" s="16">
        <v>-9.0559999999999974E-2</v>
      </c>
      <c r="K312" s="16">
        <v>0.64944000000000002</v>
      </c>
      <c r="L312" s="19">
        <v>0.884139483</v>
      </c>
      <c r="M312" s="19">
        <v>1.1947830851351351</v>
      </c>
      <c r="N312" s="19">
        <v>1.3613874769031782</v>
      </c>
    </row>
    <row r="313" spans="1:14" s="13" customFormat="1" x14ac:dyDescent="0.25">
      <c r="A313" s="6">
        <v>24</v>
      </c>
      <c r="B313" s="13" t="s">
        <v>28</v>
      </c>
      <c r="C313" s="13" t="s">
        <v>72</v>
      </c>
      <c r="D313" s="6" t="s">
        <v>47</v>
      </c>
      <c r="E313" s="6" t="s">
        <v>48</v>
      </c>
      <c r="F313" s="15" t="s">
        <v>127</v>
      </c>
      <c r="G313" s="26">
        <v>198</v>
      </c>
      <c r="H313" s="26">
        <v>243</v>
      </c>
      <c r="I313" s="19">
        <v>0.75600000000000001</v>
      </c>
      <c r="J313" s="16">
        <v>-2.0603999999999956E-2</v>
      </c>
      <c r="K313" s="16">
        <v>0.73539600000000005</v>
      </c>
      <c r="L313" s="19">
        <v>0.81481481499999997</v>
      </c>
      <c r="M313" s="19">
        <v>1.0777973743386242</v>
      </c>
      <c r="N313" s="19">
        <v>1.1079946246648062</v>
      </c>
    </row>
    <row r="314" spans="1:14" s="13" customFormat="1" x14ac:dyDescent="0.25">
      <c r="A314" s="6">
        <v>24</v>
      </c>
      <c r="B314" s="13" t="s">
        <v>28</v>
      </c>
      <c r="C314" s="13" t="s">
        <v>72</v>
      </c>
      <c r="D314" s="6" t="s">
        <v>47</v>
      </c>
      <c r="E314" s="6" t="s">
        <v>49</v>
      </c>
      <c r="F314" s="15" t="s">
        <v>128</v>
      </c>
      <c r="G314" s="26">
        <v>284</v>
      </c>
      <c r="H314" s="26">
        <v>351</v>
      </c>
      <c r="I314" s="19">
        <v>0.88</v>
      </c>
      <c r="J314" s="16">
        <v>3.3546999999999993E-2</v>
      </c>
      <c r="K314" s="16">
        <v>0.913547</v>
      </c>
      <c r="L314" s="19">
        <v>0.80911680900000005</v>
      </c>
      <c r="M314" s="19">
        <v>0.9194509193181819</v>
      </c>
      <c r="N314" s="19">
        <v>0.88568711735685202</v>
      </c>
    </row>
    <row r="315" spans="1:14" s="13" customFormat="1" x14ac:dyDescent="0.25">
      <c r="A315" s="6">
        <v>24</v>
      </c>
      <c r="B315" s="13" t="s">
        <v>28</v>
      </c>
      <c r="C315" s="13" t="s">
        <v>72</v>
      </c>
      <c r="D315" s="6" t="s">
        <v>47</v>
      </c>
      <c r="E315" s="6" t="s">
        <v>50</v>
      </c>
      <c r="F315" s="15" t="s">
        <v>127</v>
      </c>
      <c r="G315" s="26">
        <v>251</v>
      </c>
      <c r="H315" s="26">
        <v>288</v>
      </c>
      <c r="I315" s="19">
        <v>0.85099999999999998</v>
      </c>
      <c r="J315" s="16">
        <v>4.218000000000055E-3</v>
      </c>
      <c r="K315" s="16">
        <v>0.85521800000000003</v>
      </c>
      <c r="L315" s="19">
        <v>0.87152777800000003</v>
      </c>
      <c r="M315" s="19">
        <v>1.0241219482961224</v>
      </c>
      <c r="N315" s="19">
        <v>1.0190709012205075</v>
      </c>
    </row>
    <row r="316" spans="1:14" s="13" customFormat="1" x14ac:dyDescent="0.25">
      <c r="A316" s="6">
        <v>24</v>
      </c>
      <c r="B316" s="13" t="s">
        <v>28</v>
      </c>
      <c r="C316" s="13" t="s">
        <v>72</v>
      </c>
      <c r="D316" s="6" t="s">
        <v>47</v>
      </c>
      <c r="E316" s="6" t="s">
        <v>51</v>
      </c>
      <c r="F316" s="15" t="s">
        <v>127</v>
      </c>
      <c r="G316" s="26">
        <v>284</v>
      </c>
      <c r="H316" s="26" t="s">
        <v>11</v>
      </c>
      <c r="I316" s="27">
        <v>7442</v>
      </c>
      <c r="J316" s="17">
        <v>50</v>
      </c>
      <c r="K316" s="17">
        <v>7492</v>
      </c>
      <c r="L316" s="27">
        <v>9625</v>
      </c>
      <c r="M316" s="19">
        <v>1.2933351249664069</v>
      </c>
      <c r="N316" s="19">
        <v>1.2847036839295247</v>
      </c>
    </row>
    <row r="317" spans="1:14" s="13" customFormat="1" x14ac:dyDescent="0.25">
      <c r="A317" s="6">
        <v>24</v>
      </c>
      <c r="B317" s="13" t="s">
        <v>28</v>
      </c>
      <c r="C317" s="13" t="s">
        <v>72</v>
      </c>
      <c r="D317" s="6" t="s">
        <v>47</v>
      </c>
      <c r="E317" s="6" t="s">
        <v>52</v>
      </c>
      <c r="F317" s="15" t="s">
        <v>127</v>
      </c>
      <c r="G317" s="26">
        <v>502</v>
      </c>
      <c r="H317" s="26">
        <v>587</v>
      </c>
      <c r="I317" s="19">
        <v>0.56100000000000005</v>
      </c>
      <c r="J317" s="16">
        <v>3.6320000000000796E-3</v>
      </c>
      <c r="K317" s="16">
        <v>0.56463200000000013</v>
      </c>
      <c r="L317" s="19">
        <v>0.85519591100000003</v>
      </c>
      <c r="M317" s="19">
        <v>1.5244133885918003</v>
      </c>
      <c r="N317" s="19">
        <v>1.514607586888451</v>
      </c>
    </row>
    <row r="318" spans="1:14" s="13" customFormat="1" x14ac:dyDescent="0.25">
      <c r="A318" s="6">
        <v>24</v>
      </c>
      <c r="B318" s="13" t="s">
        <v>28</v>
      </c>
      <c r="C318" s="13" t="s">
        <v>72</v>
      </c>
      <c r="D318" s="6" t="s">
        <v>53</v>
      </c>
      <c r="E318" s="6" t="s">
        <v>48</v>
      </c>
      <c r="F318" s="15" t="s">
        <v>127</v>
      </c>
      <c r="G318" s="26">
        <v>30</v>
      </c>
      <c r="H318" s="26">
        <v>38</v>
      </c>
      <c r="I318" s="19">
        <v>0.86199999999999999</v>
      </c>
      <c r="J318" s="16">
        <v>-4.1544999999999943E-2</v>
      </c>
      <c r="K318" s="16">
        <v>0.82045500000000005</v>
      </c>
      <c r="L318" s="19">
        <v>0.78947368399999995</v>
      </c>
      <c r="M318" s="19">
        <v>0.91586274245939669</v>
      </c>
      <c r="N318" s="19">
        <v>0.96223886014467575</v>
      </c>
    </row>
    <row r="319" spans="1:14" s="13" customFormat="1" x14ac:dyDescent="0.25">
      <c r="A319" s="6">
        <v>24</v>
      </c>
      <c r="B319" s="13" t="s">
        <v>28</v>
      </c>
      <c r="C319" s="13" t="s">
        <v>72</v>
      </c>
      <c r="D319" s="6" t="s">
        <v>53</v>
      </c>
      <c r="E319" s="6" t="s">
        <v>49</v>
      </c>
      <c r="F319" s="15" t="s">
        <v>127</v>
      </c>
      <c r="G319" s="26">
        <v>43</v>
      </c>
      <c r="H319" s="26">
        <v>52</v>
      </c>
      <c r="I319" s="19">
        <v>0.88100000000000001</v>
      </c>
      <c r="J319" s="16">
        <v>1.2544E-2</v>
      </c>
      <c r="K319" s="16">
        <v>0.893544</v>
      </c>
      <c r="L319" s="19">
        <v>0.82692307700000001</v>
      </c>
      <c r="M319" s="19">
        <v>0.93861870261066971</v>
      </c>
      <c r="N319" s="19">
        <v>0.9254419222780299</v>
      </c>
    </row>
    <row r="320" spans="1:14" s="13" customFormat="1" x14ac:dyDescent="0.25">
      <c r="A320" s="6">
        <v>24</v>
      </c>
      <c r="B320" s="13" t="s">
        <v>28</v>
      </c>
      <c r="C320" s="13" t="s">
        <v>72</v>
      </c>
      <c r="D320" s="6" t="s">
        <v>53</v>
      </c>
      <c r="E320" s="6" t="s">
        <v>50</v>
      </c>
      <c r="F320" s="15" t="s">
        <v>127</v>
      </c>
      <c r="G320" s="26">
        <v>44</v>
      </c>
      <c r="H320" s="26">
        <v>53</v>
      </c>
      <c r="I320" s="19">
        <v>0.877</v>
      </c>
      <c r="J320" s="16">
        <v>-1.3395999999999963E-2</v>
      </c>
      <c r="K320" s="16">
        <v>0.86360400000000004</v>
      </c>
      <c r="L320" s="19">
        <v>0.83018867900000004</v>
      </c>
      <c r="M320" s="19">
        <v>0.94662335119726349</v>
      </c>
      <c r="N320" s="19">
        <v>0.9613071257196586</v>
      </c>
    </row>
    <row r="321" spans="1:14" s="13" customFormat="1" x14ac:dyDescent="0.25">
      <c r="A321" s="6">
        <v>24</v>
      </c>
      <c r="B321" s="13" t="s">
        <v>28</v>
      </c>
      <c r="C321" s="13" t="s">
        <v>72</v>
      </c>
      <c r="D321" s="6" t="s">
        <v>53</v>
      </c>
      <c r="E321" s="6" t="s">
        <v>51</v>
      </c>
      <c r="F321" s="15" t="s">
        <v>127</v>
      </c>
      <c r="G321" s="26">
        <v>43</v>
      </c>
      <c r="H321" s="26" t="s">
        <v>11</v>
      </c>
      <c r="I321" s="27">
        <v>9937</v>
      </c>
      <c r="J321" s="17">
        <v>-751.65000000000146</v>
      </c>
      <c r="K321" s="17">
        <v>9185.3499999999985</v>
      </c>
      <c r="L321" s="27">
        <v>11040</v>
      </c>
      <c r="M321" s="19">
        <v>1.1109992955620409</v>
      </c>
      <c r="N321" s="19">
        <v>1.2019139172704363</v>
      </c>
    </row>
    <row r="322" spans="1:14" s="13" customFormat="1" x14ac:dyDescent="0.25">
      <c r="A322" s="6">
        <v>24</v>
      </c>
      <c r="B322" s="13" t="s">
        <v>28</v>
      </c>
      <c r="C322" s="13" t="s">
        <v>72</v>
      </c>
      <c r="D322" s="6" t="s">
        <v>53</v>
      </c>
      <c r="E322" s="6" t="s">
        <v>52</v>
      </c>
      <c r="F322" s="15" t="s">
        <v>127</v>
      </c>
      <c r="G322" s="26">
        <v>29</v>
      </c>
      <c r="H322" s="26">
        <v>31</v>
      </c>
      <c r="I322" s="19">
        <v>0.7</v>
      </c>
      <c r="J322" s="16">
        <v>9.0820000000000345E-3</v>
      </c>
      <c r="K322" s="16">
        <v>0.70908199999999999</v>
      </c>
      <c r="L322" s="19">
        <v>0.93548387099999997</v>
      </c>
      <c r="M322" s="19">
        <v>1.33640553</v>
      </c>
      <c r="N322" s="19">
        <v>1.3192887014477874</v>
      </c>
    </row>
    <row r="323" spans="1:14" s="13" customFormat="1" x14ac:dyDescent="0.25">
      <c r="A323" s="6">
        <v>24</v>
      </c>
      <c r="B323" s="13" t="s">
        <v>28</v>
      </c>
      <c r="C323" s="13" t="s">
        <v>72</v>
      </c>
      <c r="D323" s="6" t="s">
        <v>54</v>
      </c>
      <c r="E323" s="6" t="s">
        <v>49</v>
      </c>
      <c r="F323" s="15" t="s">
        <v>128</v>
      </c>
      <c r="G323" s="26">
        <v>1073</v>
      </c>
      <c r="H323" s="26">
        <v>1952</v>
      </c>
      <c r="I323" s="19">
        <v>0.68799999999999994</v>
      </c>
      <c r="J323" s="16">
        <v>-4.8757999999999968E-2</v>
      </c>
      <c r="K323" s="16">
        <v>0.63924199999999998</v>
      </c>
      <c r="L323" s="19">
        <v>0.54969262299999999</v>
      </c>
      <c r="M323" s="19">
        <v>0.79897183575581399</v>
      </c>
      <c r="N323" s="19">
        <v>0.85991318311375031</v>
      </c>
    </row>
    <row r="324" spans="1:14" s="13" customFormat="1" x14ac:dyDescent="0.25">
      <c r="A324" s="6">
        <v>24</v>
      </c>
      <c r="B324" s="13" t="s">
        <v>28</v>
      </c>
      <c r="C324" s="13" t="s">
        <v>72</v>
      </c>
      <c r="D324" s="6" t="s">
        <v>54</v>
      </c>
      <c r="E324" s="6" t="s">
        <v>50</v>
      </c>
      <c r="F324" s="15" t="s">
        <v>127</v>
      </c>
      <c r="G324" s="26">
        <v>1172</v>
      </c>
      <c r="H324" s="26">
        <v>1935</v>
      </c>
      <c r="I324" s="19">
        <v>0.628</v>
      </c>
      <c r="J324" s="16">
        <v>-1.141100000000006E-2</v>
      </c>
      <c r="K324" s="16">
        <v>0.61658899999999994</v>
      </c>
      <c r="L324" s="19">
        <v>0.60568475499999996</v>
      </c>
      <c r="M324" s="19">
        <v>0.96446617038216553</v>
      </c>
      <c r="N324" s="19">
        <v>0.98231521321333992</v>
      </c>
    </row>
    <row r="325" spans="1:14" s="13" customFormat="1" x14ac:dyDescent="0.25">
      <c r="A325" s="6">
        <v>24</v>
      </c>
      <c r="B325" s="13" t="s">
        <v>28</v>
      </c>
      <c r="C325" s="13" t="s">
        <v>72</v>
      </c>
      <c r="D325" s="6" t="s">
        <v>54</v>
      </c>
      <c r="E325" s="6" t="s">
        <v>51</v>
      </c>
      <c r="F325" s="15" t="s">
        <v>127</v>
      </c>
      <c r="G325" s="26">
        <v>1073</v>
      </c>
      <c r="H325" s="26" t="s">
        <v>11</v>
      </c>
      <c r="I325" s="27">
        <v>6531</v>
      </c>
      <c r="J325" s="17">
        <v>-680.39600000000064</v>
      </c>
      <c r="K325" s="17">
        <v>5850.6039999999994</v>
      </c>
      <c r="L325" s="27">
        <v>8160</v>
      </c>
      <c r="M325" s="19">
        <v>1.249425815342214</v>
      </c>
      <c r="N325" s="19">
        <v>1.3947277922074373</v>
      </c>
    </row>
    <row r="326" spans="1:14" s="13" customFormat="1" x14ac:dyDescent="0.25">
      <c r="A326" s="6">
        <v>24</v>
      </c>
      <c r="B326" s="13" t="s">
        <v>28</v>
      </c>
      <c r="C326" s="13" t="s">
        <v>72</v>
      </c>
      <c r="D326" s="6" t="s">
        <v>55</v>
      </c>
      <c r="E326" s="6" t="s">
        <v>48</v>
      </c>
      <c r="F326" s="15" t="s">
        <v>127</v>
      </c>
      <c r="G326" s="26">
        <v>138</v>
      </c>
      <c r="H326" s="26">
        <v>234</v>
      </c>
      <c r="I326" s="19">
        <v>0.46500000000000002</v>
      </c>
      <c r="J326" s="16">
        <v>-4.7547000000000006E-2</v>
      </c>
      <c r="K326" s="16">
        <v>0.41745300000000002</v>
      </c>
      <c r="L326" s="19">
        <v>0.58974358999999998</v>
      </c>
      <c r="M326" s="19">
        <v>1.2682657849462364</v>
      </c>
      <c r="N326" s="19">
        <v>1.4127185335834214</v>
      </c>
    </row>
    <row r="327" spans="1:14" s="13" customFormat="1" x14ac:dyDescent="0.25">
      <c r="A327" s="6">
        <v>24</v>
      </c>
      <c r="B327" s="13" t="s">
        <v>28</v>
      </c>
      <c r="C327" s="13" t="s">
        <v>72</v>
      </c>
      <c r="D327" s="6" t="s">
        <v>55</v>
      </c>
      <c r="E327" s="6" t="s">
        <v>49</v>
      </c>
      <c r="F327" s="15" t="s">
        <v>128</v>
      </c>
      <c r="G327" s="26">
        <v>198</v>
      </c>
      <c r="H327" s="26">
        <v>260</v>
      </c>
      <c r="I327" s="19">
        <v>0.83799999999999997</v>
      </c>
      <c r="J327" s="16">
        <v>7.1451000000000042E-2</v>
      </c>
      <c r="K327" s="16">
        <v>0.90945100000000001</v>
      </c>
      <c r="L327" s="19">
        <v>0.76153846199999997</v>
      </c>
      <c r="M327" s="19">
        <v>0.90875711455847252</v>
      </c>
      <c r="N327" s="19">
        <v>0.83736062965459379</v>
      </c>
    </row>
    <row r="328" spans="1:14" s="13" customFormat="1" x14ac:dyDescent="0.25">
      <c r="A328" s="6">
        <v>24</v>
      </c>
      <c r="B328" s="13" t="s">
        <v>28</v>
      </c>
      <c r="C328" s="13" t="s">
        <v>72</v>
      </c>
      <c r="D328" s="6" t="s">
        <v>55</v>
      </c>
      <c r="E328" s="6" t="s">
        <v>50</v>
      </c>
      <c r="F328" s="15" t="s">
        <v>127</v>
      </c>
      <c r="G328" s="26">
        <v>195</v>
      </c>
      <c r="H328" s="26">
        <v>257</v>
      </c>
      <c r="I328" s="19">
        <v>0.76500000000000001</v>
      </c>
      <c r="J328" s="16">
        <v>-9.0620000000000145E-3</v>
      </c>
      <c r="K328" s="16">
        <v>0.755938</v>
      </c>
      <c r="L328" s="19">
        <v>0.75875486400000003</v>
      </c>
      <c r="M328" s="19">
        <v>0.99183642352941181</v>
      </c>
      <c r="N328" s="19">
        <v>1.0037263161793692</v>
      </c>
    </row>
    <row r="329" spans="1:14" s="13" customFormat="1" x14ac:dyDescent="0.25">
      <c r="A329" s="6">
        <v>24</v>
      </c>
      <c r="B329" s="13" t="s">
        <v>28</v>
      </c>
      <c r="C329" s="13" t="s">
        <v>72</v>
      </c>
      <c r="D329" s="6" t="s">
        <v>55</v>
      </c>
      <c r="E329" s="6" t="s">
        <v>51</v>
      </c>
      <c r="F329" s="15" t="s">
        <v>127</v>
      </c>
      <c r="G329" s="26">
        <v>192</v>
      </c>
      <c r="H329" s="26" t="s">
        <v>11</v>
      </c>
      <c r="I329" s="27">
        <v>5046</v>
      </c>
      <c r="J329" s="17">
        <v>1220.5599999999995</v>
      </c>
      <c r="K329" s="17">
        <v>6266.5599999999995</v>
      </c>
      <c r="L329" s="27">
        <v>5963.5</v>
      </c>
      <c r="M329" s="19">
        <v>1.1818271898533492</v>
      </c>
      <c r="N329" s="19">
        <v>0.95163853852831548</v>
      </c>
    </row>
    <row r="330" spans="1:14" s="13" customFormat="1" x14ac:dyDescent="0.25">
      <c r="A330" s="6">
        <v>24</v>
      </c>
      <c r="B330" s="13" t="s">
        <v>28</v>
      </c>
      <c r="C330" s="13" t="s">
        <v>72</v>
      </c>
      <c r="D330" s="6" t="s">
        <v>55</v>
      </c>
      <c r="E330" s="6" t="s">
        <v>52</v>
      </c>
      <c r="F330" s="15" t="s">
        <v>127</v>
      </c>
      <c r="G330" s="26">
        <v>268</v>
      </c>
      <c r="H330" s="26">
        <v>309</v>
      </c>
      <c r="I330" s="19">
        <v>0.7</v>
      </c>
      <c r="J330" s="16">
        <v>-8.8910999999999962E-2</v>
      </c>
      <c r="K330" s="16">
        <v>0.61108899999999999</v>
      </c>
      <c r="L330" s="19">
        <v>0.86731391599999996</v>
      </c>
      <c r="M330" s="19">
        <v>1.2390198800000001</v>
      </c>
      <c r="N330" s="19">
        <v>1.419292306030709</v>
      </c>
    </row>
    <row r="331" spans="1:14" s="13" customFormat="1" x14ac:dyDescent="0.25">
      <c r="A331" s="6">
        <v>26</v>
      </c>
      <c r="B331" s="13" t="s">
        <v>13</v>
      </c>
      <c r="C331" s="13" t="s">
        <v>73</v>
      </c>
      <c r="D331" s="6" t="s">
        <v>47</v>
      </c>
      <c r="E331" s="6" t="s">
        <v>48</v>
      </c>
      <c r="F331" s="15" t="s">
        <v>127</v>
      </c>
      <c r="G331" s="26">
        <v>27</v>
      </c>
      <c r="H331" s="26">
        <v>43</v>
      </c>
      <c r="I331" s="19">
        <v>0.7</v>
      </c>
      <c r="J331" s="16">
        <v>-4.8866999999999994E-2</v>
      </c>
      <c r="K331" s="16">
        <v>0.65113299999999996</v>
      </c>
      <c r="L331" s="19">
        <v>0.62790697699999998</v>
      </c>
      <c r="M331" s="19">
        <v>0.89700996714285719</v>
      </c>
      <c r="N331" s="19">
        <v>0.96432983276842066</v>
      </c>
    </row>
    <row r="332" spans="1:14" s="13" customFormat="1" x14ac:dyDescent="0.25">
      <c r="A332" s="6">
        <v>26</v>
      </c>
      <c r="B332" s="13" t="s">
        <v>13</v>
      </c>
      <c r="C332" s="13" t="s">
        <v>73</v>
      </c>
      <c r="D332" s="6" t="s">
        <v>47</v>
      </c>
      <c r="E332" s="6" t="s">
        <v>49</v>
      </c>
      <c r="F332" s="15" t="s">
        <v>127</v>
      </c>
      <c r="G332" s="26">
        <v>38</v>
      </c>
      <c r="H332" s="26">
        <v>45</v>
      </c>
      <c r="I332" s="19">
        <v>0.78</v>
      </c>
      <c r="J332" s="16">
        <v>1.7788000000000026E-2</v>
      </c>
      <c r="K332" s="16">
        <v>0.79778800000000005</v>
      </c>
      <c r="L332" s="19">
        <v>0.84444444399999996</v>
      </c>
      <c r="M332" s="19">
        <v>1.082621082051282</v>
      </c>
      <c r="N332" s="19">
        <v>1.0584822584445992</v>
      </c>
    </row>
    <row r="333" spans="1:14" s="13" customFormat="1" x14ac:dyDescent="0.25">
      <c r="A333" s="6">
        <v>26</v>
      </c>
      <c r="B333" s="13" t="s">
        <v>13</v>
      </c>
      <c r="C333" s="13" t="s">
        <v>73</v>
      </c>
      <c r="D333" s="6" t="s">
        <v>47</v>
      </c>
      <c r="E333" s="6" t="s">
        <v>50</v>
      </c>
      <c r="F333" s="15" t="s">
        <v>127</v>
      </c>
      <c r="G333" s="26">
        <v>37</v>
      </c>
      <c r="H333" s="26">
        <v>44</v>
      </c>
      <c r="I333" s="19">
        <v>0.78</v>
      </c>
      <c r="J333" s="16">
        <v>-1.4336000000000015E-2</v>
      </c>
      <c r="K333" s="16">
        <v>0.76566400000000001</v>
      </c>
      <c r="L333" s="19">
        <v>0.840909091</v>
      </c>
      <c r="M333" s="19">
        <v>1.0780885782051282</v>
      </c>
      <c r="N333" s="19">
        <v>1.0982742965582815</v>
      </c>
    </row>
    <row r="334" spans="1:14" s="13" customFormat="1" x14ac:dyDescent="0.25">
      <c r="A334" s="6">
        <v>26</v>
      </c>
      <c r="B334" s="13" t="s">
        <v>13</v>
      </c>
      <c r="C334" s="13" t="s">
        <v>73</v>
      </c>
      <c r="D334" s="6" t="s">
        <v>47</v>
      </c>
      <c r="E334" s="6" t="s">
        <v>51</v>
      </c>
      <c r="F334" s="15" t="s">
        <v>127</v>
      </c>
      <c r="G334" s="26">
        <v>38</v>
      </c>
      <c r="H334" s="26" t="s">
        <v>11</v>
      </c>
      <c r="I334" s="27">
        <v>8950</v>
      </c>
      <c r="J334" s="17">
        <v>165.04799999999886</v>
      </c>
      <c r="K334" s="17">
        <v>9115.0479999999989</v>
      </c>
      <c r="L334" s="27">
        <v>10647.5</v>
      </c>
      <c r="M334" s="19">
        <v>1.1896648044692737</v>
      </c>
      <c r="N334" s="19">
        <v>1.1681233055492413</v>
      </c>
    </row>
    <row r="335" spans="1:14" s="13" customFormat="1" x14ac:dyDescent="0.25">
      <c r="A335" s="6">
        <v>26</v>
      </c>
      <c r="B335" s="13" t="s">
        <v>13</v>
      </c>
      <c r="C335" s="13" t="s">
        <v>73</v>
      </c>
      <c r="D335" s="6" t="s">
        <v>47</v>
      </c>
      <c r="E335" s="6" t="s">
        <v>52</v>
      </c>
      <c r="F335" s="15" t="s">
        <v>127</v>
      </c>
      <c r="G335" s="26">
        <v>28</v>
      </c>
      <c r="H335" s="26">
        <v>43</v>
      </c>
      <c r="I335" s="19">
        <v>0.51300000000000001</v>
      </c>
      <c r="J335" s="16">
        <v>1.1182000000000025E-2</v>
      </c>
      <c r="K335" s="16">
        <v>0.52418200000000004</v>
      </c>
      <c r="L335" s="19">
        <v>0.65116279099999996</v>
      </c>
      <c r="M335" s="19">
        <v>1.2693231793372319</v>
      </c>
      <c r="N335" s="19">
        <v>1.2422456150726273</v>
      </c>
    </row>
    <row r="336" spans="1:14" s="13" customFormat="1" x14ac:dyDescent="0.25">
      <c r="A336" s="6">
        <v>26</v>
      </c>
      <c r="B336" s="13" t="s">
        <v>13</v>
      </c>
      <c r="C336" s="13" t="s">
        <v>73</v>
      </c>
      <c r="D336" s="6" t="s">
        <v>53</v>
      </c>
      <c r="E336" s="6" t="s">
        <v>48</v>
      </c>
      <c r="F336" s="15" t="s">
        <v>127</v>
      </c>
      <c r="G336" s="26">
        <v>6</v>
      </c>
      <c r="H336" s="26">
        <v>8</v>
      </c>
      <c r="I336" s="19">
        <v>0.8</v>
      </c>
      <c r="J336" s="16">
        <v>1.1044000000000054E-2</v>
      </c>
      <c r="K336" s="16">
        <v>0.8110440000000001</v>
      </c>
      <c r="L336" s="19">
        <v>0.75</v>
      </c>
      <c r="M336" s="19">
        <v>0.9375</v>
      </c>
      <c r="N336" s="19">
        <v>0.92473404648822988</v>
      </c>
    </row>
    <row r="337" spans="1:14" s="13" customFormat="1" x14ac:dyDescent="0.25">
      <c r="A337" s="6">
        <v>26</v>
      </c>
      <c r="B337" s="13" t="s">
        <v>13</v>
      </c>
      <c r="C337" s="13" t="s">
        <v>73</v>
      </c>
      <c r="D337" s="6" t="s">
        <v>53</v>
      </c>
      <c r="E337" s="6" t="s">
        <v>49</v>
      </c>
      <c r="F337" s="15" t="s">
        <v>127</v>
      </c>
      <c r="G337" s="26">
        <v>8</v>
      </c>
      <c r="H337" s="26">
        <v>10</v>
      </c>
      <c r="I337" s="19">
        <v>0.78</v>
      </c>
      <c r="J337" s="16">
        <v>-4.757999999999929E-3</v>
      </c>
      <c r="K337" s="16">
        <v>0.7752420000000001</v>
      </c>
      <c r="L337" s="19">
        <v>0.8</v>
      </c>
      <c r="M337" s="19">
        <v>1.0256410256410258</v>
      </c>
      <c r="N337" s="19">
        <v>1.0319358342298275</v>
      </c>
    </row>
    <row r="338" spans="1:14" s="13" customFormat="1" x14ac:dyDescent="0.25">
      <c r="A338" s="6">
        <v>26</v>
      </c>
      <c r="B338" s="13" t="s">
        <v>13</v>
      </c>
      <c r="C338" s="13" t="s">
        <v>73</v>
      </c>
      <c r="D338" s="6" t="s">
        <v>53</v>
      </c>
      <c r="E338" s="6" t="s">
        <v>50</v>
      </c>
      <c r="F338" s="15" t="s">
        <v>127</v>
      </c>
      <c r="G338" s="26">
        <v>7</v>
      </c>
      <c r="H338" s="26">
        <v>8</v>
      </c>
      <c r="I338" s="19">
        <v>0.59899999999999998</v>
      </c>
      <c r="J338" s="16">
        <v>4.4199999999994244E-4</v>
      </c>
      <c r="K338" s="16">
        <v>0.59944199999999992</v>
      </c>
      <c r="L338" s="19">
        <v>0.875</v>
      </c>
      <c r="M338" s="19">
        <v>1.4607679465776295</v>
      </c>
      <c r="N338" s="19">
        <v>1.459690845819946</v>
      </c>
    </row>
    <row r="339" spans="1:14" s="13" customFormat="1" x14ac:dyDescent="0.25">
      <c r="A339" s="6">
        <v>26</v>
      </c>
      <c r="B339" s="13" t="s">
        <v>13</v>
      </c>
      <c r="C339" s="13" t="s">
        <v>73</v>
      </c>
      <c r="D339" s="6" t="s">
        <v>53</v>
      </c>
      <c r="E339" s="6" t="s">
        <v>51</v>
      </c>
      <c r="F339" s="15" t="s">
        <v>127</v>
      </c>
      <c r="G339" s="26">
        <v>8</v>
      </c>
      <c r="H339" s="26" t="s">
        <v>11</v>
      </c>
      <c r="I339" s="27">
        <v>9500</v>
      </c>
      <c r="J339" s="17">
        <v>246.18599999999969</v>
      </c>
      <c r="K339" s="17">
        <v>9746.1859999999997</v>
      </c>
      <c r="L339" s="27">
        <v>12443</v>
      </c>
      <c r="M339" s="19">
        <v>1.3097894736842106</v>
      </c>
      <c r="N339" s="19">
        <v>1.2767045488358215</v>
      </c>
    </row>
    <row r="340" spans="1:14" s="13" customFormat="1" x14ac:dyDescent="0.25">
      <c r="A340" s="6">
        <v>26</v>
      </c>
      <c r="B340" s="13" t="s">
        <v>13</v>
      </c>
      <c r="C340" s="13" t="s">
        <v>73</v>
      </c>
      <c r="D340" s="6" t="s">
        <v>53</v>
      </c>
      <c r="E340" s="6" t="s">
        <v>52</v>
      </c>
      <c r="F340" s="15" t="s">
        <v>127</v>
      </c>
      <c r="G340" s="26">
        <v>7</v>
      </c>
      <c r="H340" s="26">
        <v>7</v>
      </c>
      <c r="I340" s="19">
        <v>0.60499999999999998</v>
      </c>
      <c r="J340" s="16">
        <v>2.2204000000000002E-2</v>
      </c>
      <c r="K340" s="16">
        <v>0.62720399999999998</v>
      </c>
      <c r="L340" s="19">
        <v>1</v>
      </c>
      <c r="M340" s="19">
        <v>1.6528925619834711</v>
      </c>
      <c r="N340" s="19">
        <v>1.5943775868776346</v>
      </c>
    </row>
    <row r="341" spans="1:14" s="13" customFormat="1" x14ac:dyDescent="0.25">
      <c r="A341" s="6">
        <v>26</v>
      </c>
      <c r="B341" s="13" t="s">
        <v>13</v>
      </c>
      <c r="C341" s="13" t="s">
        <v>73</v>
      </c>
      <c r="D341" s="6" t="s">
        <v>54</v>
      </c>
      <c r="E341" s="6" t="s">
        <v>49</v>
      </c>
      <c r="F341" s="15" t="s">
        <v>127</v>
      </c>
      <c r="G341" s="26">
        <v>789</v>
      </c>
      <c r="H341" s="26">
        <v>1284</v>
      </c>
      <c r="I341" s="19">
        <v>0.65500000000000003</v>
      </c>
      <c r="J341" s="16">
        <v>-3.409300000000004E-2</v>
      </c>
      <c r="K341" s="16">
        <v>0.62090699999999999</v>
      </c>
      <c r="L341" s="19">
        <v>0.61448598099999996</v>
      </c>
      <c r="M341" s="19">
        <v>0.93814653587786245</v>
      </c>
      <c r="N341" s="19">
        <v>0.98965864614185373</v>
      </c>
    </row>
    <row r="342" spans="1:14" s="13" customFormat="1" x14ac:dyDescent="0.25">
      <c r="A342" s="6">
        <v>26</v>
      </c>
      <c r="B342" s="13" t="s">
        <v>13</v>
      </c>
      <c r="C342" s="13" t="s">
        <v>73</v>
      </c>
      <c r="D342" s="6" t="s">
        <v>54</v>
      </c>
      <c r="E342" s="6" t="s">
        <v>50</v>
      </c>
      <c r="F342" s="15" t="s">
        <v>127</v>
      </c>
      <c r="G342" s="26">
        <v>960</v>
      </c>
      <c r="H342" s="26">
        <v>1462</v>
      </c>
      <c r="I342" s="19">
        <v>0.64700000000000002</v>
      </c>
      <c r="J342" s="16">
        <v>7.6030000000000264E-3</v>
      </c>
      <c r="K342" s="16">
        <v>0.65460300000000005</v>
      </c>
      <c r="L342" s="19">
        <v>0.65663474700000002</v>
      </c>
      <c r="M342" s="19">
        <v>1.0148914173106647</v>
      </c>
      <c r="N342" s="19">
        <v>1.0031037850422317</v>
      </c>
    </row>
    <row r="343" spans="1:14" s="13" customFormat="1" x14ac:dyDescent="0.25">
      <c r="A343" s="6">
        <v>26</v>
      </c>
      <c r="B343" s="13" t="s">
        <v>13</v>
      </c>
      <c r="C343" s="13" t="s">
        <v>73</v>
      </c>
      <c r="D343" s="6" t="s">
        <v>54</v>
      </c>
      <c r="E343" s="6" t="s">
        <v>51</v>
      </c>
      <c r="F343" s="15" t="s">
        <v>127</v>
      </c>
      <c r="G343" s="26">
        <v>789</v>
      </c>
      <c r="H343" s="26" t="s">
        <v>11</v>
      </c>
      <c r="I343" s="27">
        <v>6061</v>
      </c>
      <c r="J343" s="17">
        <v>-401.27700000000004</v>
      </c>
      <c r="K343" s="17">
        <v>5659.723</v>
      </c>
      <c r="L343" s="27">
        <v>6918</v>
      </c>
      <c r="M343" s="19">
        <v>1.1413958092723973</v>
      </c>
      <c r="N343" s="19">
        <v>1.222321304417195</v>
      </c>
    </row>
    <row r="344" spans="1:14" s="13" customFormat="1" x14ac:dyDescent="0.25">
      <c r="A344" s="6">
        <v>26</v>
      </c>
      <c r="B344" s="13" t="s">
        <v>13</v>
      </c>
      <c r="C344" s="13" t="s">
        <v>73</v>
      </c>
      <c r="D344" s="6" t="s">
        <v>55</v>
      </c>
      <c r="E344" s="6" t="s">
        <v>48</v>
      </c>
      <c r="F344" s="15" t="s">
        <v>127</v>
      </c>
      <c r="G344" s="26">
        <v>12</v>
      </c>
      <c r="H344" s="26">
        <v>20</v>
      </c>
      <c r="I344" s="19">
        <v>0.55000000000000004</v>
      </c>
      <c r="J344" s="16">
        <v>3.2333999999999974E-2</v>
      </c>
      <c r="K344" s="16">
        <v>0.58233400000000002</v>
      </c>
      <c r="L344" s="19">
        <v>0.6</v>
      </c>
      <c r="M344" s="19">
        <v>1.0909090909090908</v>
      </c>
      <c r="N344" s="19">
        <v>1.0303365422592532</v>
      </c>
    </row>
    <row r="345" spans="1:14" s="13" customFormat="1" x14ac:dyDescent="0.25">
      <c r="A345" s="6">
        <v>26</v>
      </c>
      <c r="B345" s="13" t="s">
        <v>13</v>
      </c>
      <c r="C345" s="13" t="s">
        <v>73</v>
      </c>
      <c r="D345" s="6" t="s">
        <v>55</v>
      </c>
      <c r="E345" s="6" t="s">
        <v>49</v>
      </c>
      <c r="F345" s="15" t="s">
        <v>127</v>
      </c>
      <c r="G345" s="26">
        <v>47</v>
      </c>
      <c r="H345" s="26">
        <v>65</v>
      </c>
      <c r="I345" s="19">
        <v>0.69</v>
      </c>
      <c r="J345" s="16">
        <v>2.3770000000000735E-3</v>
      </c>
      <c r="K345" s="16">
        <v>0.69237700000000002</v>
      </c>
      <c r="L345" s="19">
        <v>0.72307692300000004</v>
      </c>
      <c r="M345" s="19">
        <v>1.0479375695652176</v>
      </c>
      <c r="N345" s="19">
        <v>1.0443398943061366</v>
      </c>
    </row>
    <row r="346" spans="1:14" s="13" customFormat="1" x14ac:dyDescent="0.25">
      <c r="A346" s="6">
        <v>26</v>
      </c>
      <c r="B346" s="13" t="s">
        <v>13</v>
      </c>
      <c r="C346" s="13" t="s">
        <v>73</v>
      </c>
      <c r="D346" s="6" t="s">
        <v>55</v>
      </c>
      <c r="E346" s="6" t="s">
        <v>50</v>
      </c>
      <c r="F346" s="15" t="s">
        <v>127</v>
      </c>
      <c r="G346" s="26">
        <v>19</v>
      </c>
      <c r="H346" s="26">
        <v>26</v>
      </c>
      <c r="I346" s="19">
        <v>0.69</v>
      </c>
      <c r="J346" s="16">
        <v>9.9130000000000607E-3</v>
      </c>
      <c r="K346" s="16">
        <v>0.69991300000000001</v>
      </c>
      <c r="L346" s="19">
        <v>0.73076923100000002</v>
      </c>
      <c r="M346" s="19">
        <v>1.0590858420289857</v>
      </c>
      <c r="N346" s="19">
        <v>1.0440858092362908</v>
      </c>
    </row>
    <row r="347" spans="1:14" s="13" customFormat="1" x14ac:dyDescent="0.25">
      <c r="A347" s="6">
        <v>26</v>
      </c>
      <c r="B347" s="13" t="s">
        <v>13</v>
      </c>
      <c r="C347" s="13" t="s">
        <v>73</v>
      </c>
      <c r="D347" s="6" t="s">
        <v>55</v>
      </c>
      <c r="E347" s="6" t="s">
        <v>51</v>
      </c>
      <c r="F347" s="15" t="s">
        <v>128</v>
      </c>
      <c r="G347" s="26">
        <v>42</v>
      </c>
      <c r="H347" s="26" t="s">
        <v>11</v>
      </c>
      <c r="I347" s="27">
        <v>3642</v>
      </c>
      <c r="J347" s="17">
        <v>104.64300000000003</v>
      </c>
      <c r="K347" s="17">
        <v>3746.643</v>
      </c>
      <c r="L347" s="27">
        <v>3344</v>
      </c>
      <c r="M347" s="19">
        <v>0.9181768259198243</v>
      </c>
      <c r="N347" s="19">
        <v>0.89253232827360385</v>
      </c>
    </row>
    <row r="348" spans="1:14" s="13" customFormat="1" x14ac:dyDescent="0.25">
      <c r="A348" s="6">
        <v>26</v>
      </c>
      <c r="B348" s="13" t="s">
        <v>13</v>
      </c>
      <c r="C348" s="13" t="s">
        <v>73</v>
      </c>
      <c r="D348" s="6" t="s">
        <v>55</v>
      </c>
      <c r="E348" s="6" t="s">
        <v>52</v>
      </c>
      <c r="F348" s="15" t="s">
        <v>127</v>
      </c>
      <c r="G348" s="26">
        <v>46</v>
      </c>
      <c r="H348" s="26">
        <v>73</v>
      </c>
      <c r="I348" s="19">
        <v>0.56799999999999995</v>
      </c>
      <c r="J348" s="16">
        <v>-1.3799999999997148E-4</v>
      </c>
      <c r="K348" s="16">
        <v>0.56786199999999998</v>
      </c>
      <c r="L348" s="19">
        <v>0.63013698600000001</v>
      </c>
      <c r="M348" s="19">
        <v>1.1093961021126761</v>
      </c>
      <c r="N348" s="19">
        <v>1.1096657039914628</v>
      </c>
    </row>
    <row r="349" spans="1:14" s="13" customFormat="1" x14ac:dyDescent="0.25">
      <c r="A349" s="6">
        <v>27</v>
      </c>
      <c r="B349" s="13" t="s">
        <v>29</v>
      </c>
      <c r="C349" s="13" t="s">
        <v>74</v>
      </c>
      <c r="D349" s="6" t="s">
        <v>47</v>
      </c>
      <c r="E349" s="6" t="s">
        <v>48</v>
      </c>
      <c r="F349" s="15" t="s">
        <v>127</v>
      </c>
      <c r="G349" s="26">
        <v>181</v>
      </c>
      <c r="H349" s="26">
        <v>228</v>
      </c>
      <c r="I349" s="19">
        <v>0.77</v>
      </c>
      <c r="J349" s="16">
        <v>-1.6629999999999923E-2</v>
      </c>
      <c r="K349" s="16">
        <v>0.7533700000000001</v>
      </c>
      <c r="L349" s="19">
        <v>0.79385964899999995</v>
      </c>
      <c r="M349" s="19">
        <v>1.0309865571428571</v>
      </c>
      <c r="N349" s="19">
        <v>1.0537447057886562</v>
      </c>
    </row>
    <row r="350" spans="1:14" s="13" customFormat="1" x14ac:dyDescent="0.25">
      <c r="A350" s="6">
        <v>27</v>
      </c>
      <c r="B350" s="13" t="s">
        <v>29</v>
      </c>
      <c r="C350" s="13" t="s">
        <v>74</v>
      </c>
      <c r="D350" s="6" t="s">
        <v>47</v>
      </c>
      <c r="E350" s="6" t="s">
        <v>49</v>
      </c>
      <c r="F350" s="15" t="s">
        <v>127</v>
      </c>
      <c r="G350" s="26">
        <v>203</v>
      </c>
      <c r="H350" s="26">
        <v>218</v>
      </c>
      <c r="I350" s="19">
        <v>0.89800000000000002</v>
      </c>
      <c r="J350" s="16">
        <v>-7.6050000000000839E-3</v>
      </c>
      <c r="K350" s="16">
        <v>0.89039499999999994</v>
      </c>
      <c r="L350" s="19">
        <v>0.93119266099999998</v>
      </c>
      <c r="M350" s="19">
        <v>1.0369628741648107</v>
      </c>
      <c r="N350" s="19">
        <v>1.0458197328152112</v>
      </c>
    </row>
    <row r="351" spans="1:14" s="13" customFormat="1" x14ac:dyDescent="0.25">
      <c r="A351" s="6">
        <v>27</v>
      </c>
      <c r="B351" s="13" t="s">
        <v>29</v>
      </c>
      <c r="C351" s="13" t="s">
        <v>74</v>
      </c>
      <c r="D351" s="6" t="s">
        <v>47</v>
      </c>
      <c r="E351" s="6" t="s">
        <v>50</v>
      </c>
      <c r="F351" s="15" t="s">
        <v>127</v>
      </c>
      <c r="G351" s="26">
        <v>303</v>
      </c>
      <c r="H351" s="26">
        <v>354</v>
      </c>
      <c r="I351" s="19">
        <v>0.84599999999999997</v>
      </c>
      <c r="J351" s="16">
        <v>-7.8700000000009318E-4</v>
      </c>
      <c r="K351" s="16">
        <v>0.84521299999999988</v>
      </c>
      <c r="L351" s="19">
        <v>0.85593220299999995</v>
      </c>
      <c r="M351" s="19">
        <v>1.0117401926713947</v>
      </c>
      <c r="N351" s="19">
        <v>1.0126822505096349</v>
      </c>
    </row>
    <row r="352" spans="1:14" s="13" customFormat="1" x14ac:dyDescent="0.25">
      <c r="A352" s="6">
        <v>27</v>
      </c>
      <c r="B352" s="13" t="s">
        <v>29</v>
      </c>
      <c r="C352" s="13" t="s">
        <v>74</v>
      </c>
      <c r="D352" s="6" t="s">
        <v>47</v>
      </c>
      <c r="E352" s="6" t="s">
        <v>51</v>
      </c>
      <c r="F352" s="15" t="s">
        <v>127</v>
      </c>
      <c r="G352" s="26">
        <v>203</v>
      </c>
      <c r="H352" s="26" t="s">
        <v>11</v>
      </c>
      <c r="I352" s="27">
        <v>7788</v>
      </c>
      <c r="J352" s="17">
        <v>49.359999999998763</v>
      </c>
      <c r="K352" s="17">
        <v>7837.3599999999988</v>
      </c>
      <c r="L352" s="27">
        <v>9437</v>
      </c>
      <c r="M352" s="19">
        <v>1.2117360041088854</v>
      </c>
      <c r="N352" s="19">
        <v>1.2041044433329593</v>
      </c>
    </row>
    <row r="353" spans="1:14" s="13" customFormat="1" x14ac:dyDescent="0.25">
      <c r="A353" s="6">
        <v>27</v>
      </c>
      <c r="B353" s="13" t="s">
        <v>29</v>
      </c>
      <c r="C353" s="13" t="s">
        <v>74</v>
      </c>
      <c r="D353" s="6" t="s">
        <v>47</v>
      </c>
      <c r="E353" s="6" t="s">
        <v>52</v>
      </c>
      <c r="F353" s="15" t="s">
        <v>127</v>
      </c>
      <c r="G353" s="26">
        <v>229</v>
      </c>
      <c r="H353" s="26">
        <v>258</v>
      </c>
      <c r="I353" s="19">
        <v>0.72399999999999998</v>
      </c>
      <c r="J353" s="16">
        <v>-9.1530000000000777E-3</v>
      </c>
      <c r="K353" s="16">
        <v>0.7148469999999999</v>
      </c>
      <c r="L353" s="19">
        <v>0.88759689900000005</v>
      </c>
      <c r="M353" s="19">
        <v>1.225962567679558</v>
      </c>
      <c r="N353" s="19">
        <v>1.2416599622017022</v>
      </c>
    </row>
    <row r="354" spans="1:14" s="13" customFormat="1" x14ac:dyDescent="0.25">
      <c r="A354" s="6">
        <v>27</v>
      </c>
      <c r="B354" s="13" t="s">
        <v>29</v>
      </c>
      <c r="C354" s="13" t="s">
        <v>74</v>
      </c>
      <c r="D354" s="6" t="s">
        <v>53</v>
      </c>
      <c r="E354" s="6" t="s">
        <v>48</v>
      </c>
      <c r="F354" s="15" t="s">
        <v>127</v>
      </c>
      <c r="G354" s="26">
        <v>22</v>
      </c>
      <c r="H354" s="26">
        <v>24</v>
      </c>
      <c r="I354" s="19">
        <v>0.74</v>
      </c>
      <c r="J354" s="16">
        <v>2.7577000000000074E-2</v>
      </c>
      <c r="K354" s="16">
        <v>0.76757700000000006</v>
      </c>
      <c r="L354" s="19">
        <v>0.91666666699999999</v>
      </c>
      <c r="M354" s="19">
        <v>1.2387387391891891</v>
      </c>
      <c r="N354" s="19">
        <v>1.1942341511014529</v>
      </c>
    </row>
    <row r="355" spans="1:14" s="13" customFormat="1" x14ac:dyDescent="0.25">
      <c r="A355" s="6">
        <v>27</v>
      </c>
      <c r="B355" s="13" t="s">
        <v>29</v>
      </c>
      <c r="C355" s="13" t="s">
        <v>74</v>
      </c>
      <c r="D355" s="6" t="s">
        <v>53</v>
      </c>
      <c r="E355" s="6" t="s">
        <v>49</v>
      </c>
      <c r="F355" s="15" t="s">
        <v>127</v>
      </c>
      <c r="G355" s="26">
        <v>15</v>
      </c>
      <c r="H355" s="26">
        <v>17</v>
      </c>
      <c r="I355" s="19">
        <v>0.83899999999999997</v>
      </c>
      <c r="J355" s="16">
        <v>-1.3339999999999907E-2</v>
      </c>
      <c r="K355" s="16">
        <v>0.82566000000000006</v>
      </c>
      <c r="L355" s="19">
        <v>0.88235294099999995</v>
      </c>
      <c r="M355" s="19">
        <v>1.0516721585220501</v>
      </c>
      <c r="N355" s="19">
        <v>1.068663785335368</v>
      </c>
    </row>
    <row r="356" spans="1:14" s="13" customFormat="1" x14ac:dyDescent="0.25">
      <c r="A356" s="6">
        <v>27</v>
      </c>
      <c r="B356" s="13" t="s">
        <v>29</v>
      </c>
      <c r="C356" s="13" t="s">
        <v>74</v>
      </c>
      <c r="D356" s="6" t="s">
        <v>53</v>
      </c>
      <c r="E356" s="6" t="s">
        <v>50</v>
      </c>
      <c r="F356" s="15" t="s">
        <v>127</v>
      </c>
      <c r="G356" s="26">
        <v>32</v>
      </c>
      <c r="H356" s="26">
        <v>34</v>
      </c>
      <c r="I356" s="19">
        <v>0.81</v>
      </c>
      <c r="J356" s="16">
        <v>3.1028999999999973E-2</v>
      </c>
      <c r="K356" s="16">
        <v>0.84102900000000003</v>
      </c>
      <c r="L356" s="19">
        <v>0.94117647100000001</v>
      </c>
      <c r="M356" s="19">
        <v>1.1619462604938271</v>
      </c>
      <c r="N356" s="19">
        <v>1.1190773100570848</v>
      </c>
    </row>
    <row r="357" spans="1:14" s="13" customFormat="1" x14ac:dyDescent="0.25">
      <c r="A357" s="6">
        <v>27</v>
      </c>
      <c r="B357" s="13" t="s">
        <v>29</v>
      </c>
      <c r="C357" s="13" t="s">
        <v>74</v>
      </c>
      <c r="D357" s="6" t="s">
        <v>53</v>
      </c>
      <c r="E357" s="6" t="s">
        <v>51</v>
      </c>
      <c r="F357" s="15" t="s">
        <v>127</v>
      </c>
      <c r="G357" s="26">
        <v>15</v>
      </c>
      <c r="H357" s="26" t="s">
        <v>11</v>
      </c>
      <c r="I357" s="27">
        <v>11108</v>
      </c>
      <c r="J357" s="17">
        <v>-630.84999999999854</v>
      </c>
      <c r="K357" s="17">
        <v>10477.150000000001</v>
      </c>
      <c r="L357" s="27">
        <v>12238</v>
      </c>
      <c r="M357" s="19">
        <v>1.101728483975513</v>
      </c>
      <c r="N357" s="19">
        <v>1.1680657430694414</v>
      </c>
    </row>
    <row r="358" spans="1:14" s="13" customFormat="1" x14ac:dyDescent="0.25">
      <c r="A358" s="6">
        <v>27</v>
      </c>
      <c r="B358" s="13" t="s">
        <v>29</v>
      </c>
      <c r="C358" s="13" t="s">
        <v>74</v>
      </c>
      <c r="D358" s="6" t="s">
        <v>53</v>
      </c>
      <c r="E358" s="6" t="s">
        <v>52</v>
      </c>
      <c r="F358" s="15" t="s">
        <v>127</v>
      </c>
      <c r="G358" s="26">
        <v>21</v>
      </c>
      <c r="H358" s="26">
        <v>24</v>
      </c>
      <c r="I358" s="19">
        <v>0.75</v>
      </c>
      <c r="J358" s="16">
        <v>2.4400000000002198E-4</v>
      </c>
      <c r="K358" s="16">
        <v>0.75024400000000002</v>
      </c>
      <c r="L358" s="19">
        <v>0.875</v>
      </c>
      <c r="M358" s="19">
        <v>1.1666666666666667</v>
      </c>
      <c r="N358" s="19">
        <v>1.1662872345530253</v>
      </c>
    </row>
    <row r="359" spans="1:14" s="13" customFormat="1" x14ac:dyDescent="0.25">
      <c r="A359" s="6">
        <v>27</v>
      </c>
      <c r="B359" s="13" t="s">
        <v>29</v>
      </c>
      <c r="C359" s="13" t="s">
        <v>74</v>
      </c>
      <c r="D359" s="6" t="s">
        <v>54</v>
      </c>
      <c r="E359" s="6" t="s">
        <v>49</v>
      </c>
      <c r="F359" s="15" t="s">
        <v>127</v>
      </c>
      <c r="G359" s="26">
        <v>5535</v>
      </c>
      <c r="H359" s="26">
        <v>8443</v>
      </c>
      <c r="I359" s="19">
        <v>0.64600000000000002</v>
      </c>
      <c r="J359" s="16">
        <v>-1.9332000000000016E-2</v>
      </c>
      <c r="K359" s="16">
        <v>0.626668</v>
      </c>
      <c r="L359" s="19">
        <v>0.65557266400000003</v>
      </c>
      <c r="M359" s="19">
        <v>1.0148183653250775</v>
      </c>
      <c r="N359" s="19">
        <v>1.046124365692839</v>
      </c>
    </row>
    <row r="360" spans="1:14" s="13" customFormat="1" x14ac:dyDescent="0.25">
      <c r="A360" s="6">
        <v>27</v>
      </c>
      <c r="B360" s="13" t="s">
        <v>29</v>
      </c>
      <c r="C360" s="13" t="s">
        <v>74</v>
      </c>
      <c r="D360" s="6" t="s">
        <v>54</v>
      </c>
      <c r="E360" s="6" t="s">
        <v>50</v>
      </c>
      <c r="F360" s="15" t="s">
        <v>127</v>
      </c>
      <c r="G360" s="26">
        <v>5732</v>
      </c>
      <c r="H360" s="26">
        <v>8759</v>
      </c>
      <c r="I360" s="19">
        <v>0.60799999999999998</v>
      </c>
      <c r="J360" s="16">
        <v>-8.1299999999999706E-3</v>
      </c>
      <c r="K360" s="16">
        <v>0.59987000000000001</v>
      </c>
      <c r="L360" s="19">
        <v>0.65441260400000001</v>
      </c>
      <c r="M360" s="19">
        <v>1.0763365197368422</v>
      </c>
      <c r="N360" s="19">
        <v>1.0909240402087119</v>
      </c>
    </row>
    <row r="361" spans="1:14" s="13" customFormat="1" x14ac:dyDescent="0.25">
      <c r="A361" s="6">
        <v>27</v>
      </c>
      <c r="B361" s="13" t="s">
        <v>29</v>
      </c>
      <c r="C361" s="13" t="s">
        <v>74</v>
      </c>
      <c r="D361" s="6" t="s">
        <v>54</v>
      </c>
      <c r="E361" s="6" t="s">
        <v>51</v>
      </c>
      <c r="F361" s="15" t="s">
        <v>127</v>
      </c>
      <c r="G361" s="26">
        <v>5535</v>
      </c>
      <c r="H361" s="26" t="s">
        <v>11</v>
      </c>
      <c r="I361" s="27">
        <v>6274</v>
      </c>
      <c r="J361" s="17">
        <v>-259.59299999999985</v>
      </c>
      <c r="K361" s="17">
        <v>6014.4070000000002</v>
      </c>
      <c r="L361" s="27">
        <v>7079</v>
      </c>
      <c r="M361" s="19">
        <v>1.1283072999681225</v>
      </c>
      <c r="N361" s="19">
        <v>1.1770071430150968</v>
      </c>
    </row>
    <row r="362" spans="1:14" s="13" customFormat="1" x14ac:dyDescent="0.25">
      <c r="A362" s="6">
        <v>27</v>
      </c>
      <c r="B362" s="13" t="s">
        <v>29</v>
      </c>
      <c r="C362" s="13" t="s">
        <v>74</v>
      </c>
      <c r="D362" s="6" t="s">
        <v>55</v>
      </c>
      <c r="E362" s="6" t="s">
        <v>48</v>
      </c>
      <c r="F362" s="15" t="s">
        <v>127</v>
      </c>
      <c r="G362" s="26">
        <v>134</v>
      </c>
      <c r="H362" s="26">
        <v>147</v>
      </c>
      <c r="I362" s="19">
        <v>0.58599999999999997</v>
      </c>
      <c r="J362" s="16">
        <v>2.2379999999999622E-3</v>
      </c>
      <c r="K362" s="16">
        <v>0.58823799999999993</v>
      </c>
      <c r="L362" s="19">
        <v>0.91156462599999999</v>
      </c>
      <c r="M362" s="19">
        <v>1.5555710341296929</v>
      </c>
      <c r="N362" s="19">
        <v>1.5496527357974155</v>
      </c>
    </row>
    <row r="363" spans="1:14" s="13" customFormat="1" x14ac:dyDescent="0.25">
      <c r="A363" s="6">
        <v>27</v>
      </c>
      <c r="B363" s="13" t="s">
        <v>29</v>
      </c>
      <c r="C363" s="13" t="s">
        <v>74</v>
      </c>
      <c r="D363" s="6" t="s">
        <v>55</v>
      </c>
      <c r="E363" s="6" t="s">
        <v>49</v>
      </c>
      <c r="F363" s="15" t="s">
        <v>127</v>
      </c>
      <c r="G363" s="26">
        <v>166</v>
      </c>
      <c r="H363" s="26">
        <v>213</v>
      </c>
      <c r="I363" s="19">
        <v>0.79700000000000004</v>
      </c>
      <c r="J363" s="16">
        <v>-4.6000000000000485E-3</v>
      </c>
      <c r="K363" s="16">
        <v>0.79239999999999999</v>
      </c>
      <c r="L363" s="19">
        <v>0.77934272299999996</v>
      </c>
      <c r="M363" s="19">
        <v>0.97784532371392707</v>
      </c>
      <c r="N363" s="19">
        <v>0.9835218614336193</v>
      </c>
    </row>
    <row r="364" spans="1:14" s="13" customFormat="1" x14ac:dyDescent="0.25">
      <c r="A364" s="6">
        <v>27</v>
      </c>
      <c r="B364" s="13" t="s">
        <v>29</v>
      </c>
      <c r="C364" s="13" t="s">
        <v>74</v>
      </c>
      <c r="D364" s="6" t="s">
        <v>55</v>
      </c>
      <c r="E364" s="6" t="s">
        <v>50</v>
      </c>
      <c r="F364" s="15" t="s">
        <v>127</v>
      </c>
      <c r="G364" s="26">
        <v>175</v>
      </c>
      <c r="H364" s="26">
        <v>230</v>
      </c>
      <c r="I364" s="19">
        <v>0.751</v>
      </c>
      <c r="J364" s="16">
        <v>-1.314700000000002E-2</v>
      </c>
      <c r="K364" s="16">
        <v>0.73785299999999998</v>
      </c>
      <c r="L364" s="19">
        <v>0.76086956500000003</v>
      </c>
      <c r="M364" s="19">
        <v>1.0131418974700399</v>
      </c>
      <c r="N364" s="19">
        <v>1.0311939708857998</v>
      </c>
    </row>
    <row r="365" spans="1:14" s="13" customFormat="1" x14ac:dyDescent="0.25">
      <c r="A365" s="6">
        <v>27</v>
      </c>
      <c r="B365" s="13" t="s">
        <v>29</v>
      </c>
      <c r="C365" s="13" t="s">
        <v>74</v>
      </c>
      <c r="D365" s="6" t="s">
        <v>55</v>
      </c>
      <c r="E365" s="6" t="s">
        <v>51</v>
      </c>
      <c r="F365" s="15" t="s">
        <v>127</v>
      </c>
      <c r="G365" s="26">
        <v>158</v>
      </c>
      <c r="H365" s="26" t="s">
        <v>11</v>
      </c>
      <c r="I365" s="27">
        <v>3313</v>
      </c>
      <c r="J365" s="17">
        <v>-152.971</v>
      </c>
      <c r="K365" s="17">
        <v>3160.029</v>
      </c>
      <c r="L365" s="27">
        <v>4233</v>
      </c>
      <c r="M365" s="19">
        <v>1.2776939329912467</v>
      </c>
      <c r="N365" s="19">
        <v>1.3395446687356349</v>
      </c>
    </row>
    <row r="366" spans="1:14" s="13" customFormat="1" x14ac:dyDescent="0.25">
      <c r="A366" s="6">
        <v>27</v>
      </c>
      <c r="B366" s="13" t="s">
        <v>29</v>
      </c>
      <c r="C366" s="13" t="s">
        <v>74</v>
      </c>
      <c r="D366" s="6" t="s">
        <v>55</v>
      </c>
      <c r="E366" s="6" t="s">
        <v>52</v>
      </c>
      <c r="F366" s="15" t="s">
        <v>127</v>
      </c>
      <c r="G366" s="26">
        <v>68</v>
      </c>
      <c r="H366" s="26">
        <v>91</v>
      </c>
      <c r="I366" s="19">
        <v>0.75</v>
      </c>
      <c r="J366" s="16">
        <v>-3.5404999999999909E-2</v>
      </c>
      <c r="K366" s="16">
        <v>0.71459500000000009</v>
      </c>
      <c r="L366" s="19">
        <v>0.74725274699999999</v>
      </c>
      <c r="M366" s="19">
        <v>0.99633699600000003</v>
      </c>
      <c r="N366" s="19">
        <v>1.0457010572422141</v>
      </c>
    </row>
    <row r="367" spans="1:14" s="13" customFormat="1" x14ac:dyDescent="0.25">
      <c r="A367" s="6">
        <v>28</v>
      </c>
      <c r="B367" s="13" t="s">
        <v>19</v>
      </c>
      <c r="C367" s="13" t="s">
        <v>75</v>
      </c>
      <c r="D367" s="6" t="s">
        <v>47</v>
      </c>
      <c r="E367" s="6" t="s">
        <v>48</v>
      </c>
      <c r="F367" s="15" t="s">
        <v>127</v>
      </c>
      <c r="G367" s="26">
        <v>356</v>
      </c>
      <c r="H367" s="26">
        <v>471</v>
      </c>
      <c r="I367" s="19">
        <v>0.83</v>
      </c>
      <c r="J367" s="16">
        <v>-7.3699999999999877E-3</v>
      </c>
      <c r="K367" s="16">
        <v>0.82262999999999997</v>
      </c>
      <c r="L367" s="19">
        <v>0.75583864099999998</v>
      </c>
      <c r="M367" s="19">
        <v>0.91064896506024096</v>
      </c>
      <c r="N367" s="19">
        <v>0.91880753315585384</v>
      </c>
    </row>
    <row r="368" spans="1:14" s="13" customFormat="1" x14ac:dyDescent="0.25">
      <c r="A368" s="6">
        <v>28</v>
      </c>
      <c r="B368" s="13" t="s">
        <v>19</v>
      </c>
      <c r="C368" s="13" t="s">
        <v>75</v>
      </c>
      <c r="D368" s="6" t="s">
        <v>47</v>
      </c>
      <c r="E368" s="6" t="s">
        <v>49</v>
      </c>
      <c r="F368" s="15" t="s">
        <v>127</v>
      </c>
      <c r="G368" s="26">
        <v>378</v>
      </c>
      <c r="H368" s="26">
        <v>445</v>
      </c>
      <c r="I368" s="19">
        <v>0.82499999999999996</v>
      </c>
      <c r="J368" s="16">
        <v>3.2911999999999941E-2</v>
      </c>
      <c r="K368" s="16">
        <v>0.8579119999999999</v>
      </c>
      <c r="L368" s="19">
        <v>0.84943820199999998</v>
      </c>
      <c r="M368" s="19">
        <v>1.029622063030303</v>
      </c>
      <c r="N368" s="19">
        <v>0.99012276550508682</v>
      </c>
    </row>
    <row r="369" spans="1:14" s="13" customFormat="1" x14ac:dyDescent="0.25">
      <c r="A369" s="6">
        <v>28</v>
      </c>
      <c r="B369" s="13" t="s">
        <v>19</v>
      </c>
      <c r="C369" s="13" t="s">
        <v>75</v>
      </c>
      <c r="D369" s="6" t="s">
        <v>47</v>
      </c>
      <c r="E369" s="6" t="s">
        <v>50</v>
      </c>
      <c r="F369" s="15" t="s">
        <v>127</v>
      </c>
      <c r="G369" s="26">
        <v>453</v>
      </c>
      <c r="H369" s="26">
        <v>546</v>
      </c>
      <c r="I369" s="19">
        <v>0.81599999999999995</v>
      </c>
      <c r="J369" s="16">
        <v>7.0480000000000542E-3</v>
      </c>
      <c r="K369" s="16">
        <v>0.823048</v>
      </c>
      <c r="L369" s="19">
        <v>0.82967033000000001</v>
      </c>
      <c r="M369" s="19">
        <v>1.016752855392157</v>
      </c>
      <c r="N369" s="19">
        <v>1.008046104236934</v>
      </c>
    </row>
    <row r="370" spans="1:14" s="13" customFormat="1" x14ac:dyDescent="0.25">
      <c r="A370" s="6">
        <v>28</v>
      </c>
      <c r="B370" s="13" t="s">
        <v>19</v>
      </c>
      <c r="C370" s="13" t="s">
        <v>75</v>
      </c>
      <c r="D370" s="6" t="s">
        <v>47</v>
      </c>
      <c r="E370" s="6" t="s">
        <v>51</v>
      </c>
      <c r="F370" s="15" t="s">
        <v>127</v>
      </c>
      <c r="G370" s="26">
        <v>378</v>
      </c>
      <c r="H370" s="26" t="s">
        <v>11</v>
      </c>
      <c r="I370" s="27">
        <v>8492</v>
      </c>
      <c r="J370" s="17">
        <v>1347.1639999999989</v>
      </c>
      <c r="K370" s="17">
        <v>9839.1639999999989</v>
      </c>
      <c r="L370" s="27">
        <v>9506</v>
      </c>
      <c r="M370" s="19">
        <v>1.1194065002355158</v>
      </c>
      <c r="N370" s="19">
        <v>0.96613899310957729</v>
      </c>
    </row>
    <row r="371" spans="1:14" s="13" customFormat="1" x14ac:dyDescent="0.25">
      <c r="A371" s="6">
        <v>28</v>
      </c>
      <c r="B371" s="13" t="s">
        <v>19</v>
      </c>
      <c r="C371" s="13" t="s">
        <v>75</v>
      </c>
      <c r="D371" s="6" t="s">
        <v>47</v>
      </c>
      <c r="E371" s="6" t="s">
        <v>52</v>
      </c>
      <c r="F371" s="15" t="s">
        <v>127</v>
      </c>
      <c r="G371" s="26">
        <v>576</v>
      </c>
      <c r="H371" s="26">
        <v>626</v>
      </c>
      <c r="I371" s="19">
        <v>0.60899999999999999</v>
      </c>
      <c r="J371" s="16">
        <v>-9.2820000000000125E-3</v>
      </c>
      <c r="K371" s="16">
        <v>0.59971799999999997</v>
      </c>
      <c r="L371" s="19">
        <v>0.92012779600000005</v>
      </c>
      <c r="M371" s="19">
        <v>1.5108830804597702</v>
      </c>
      <c r="N371" s="19">
        <v>1.5342674323598759</v>
      </c>
    </row>
    <row r="372" spans="1:14" s="13" customFormat="1" x14ac:dyDescent="0.25">
      <c r="A372" s="6">
        <v>28</v>
      </c>
      <c r="B372" s="13" t="s">
        <v>19</v>
      </c>
      <c r="C372" s="13" t="s">
        <v>75</v>
      </c>
      <c r="D372" s="6" t="s">
        <v>53</v>
      </c>
      <c r="E372" s="6" t="s">
        <v>48</v>
      </c>
      <c r="F372" s="15" t="s">
        <v>127</v>
      </c>
      <c r="G372" s="26">
        <v>63</v>
      </c>
      <c r="H372" s="26">
        <v>79</v>
      </c>
      <c r="I372" s="19">
        <v>0.83499999999999996</v>
      </c>
      <c r="J372" s="16">
        <v>2.1075000000000066E-2</v>
      </c>
      <c r="K372" s="16">
        <v>0.85607500000000003</v>
      </c>
      <c r="L372" s="19">
        <v>0.79746835400000005</v>
      </c>
      <c r="M372" s="19">
        <v>0.95505192095808389</v>
      </c>
      <c r="N372" s="19">
        <v>0.93154029027830509</v>
      </c>
    </row>
    <row r="373" spans="1:14" s="13" customFormat="1" x14ac:dyDescent="0.25">
      <c r="A373" s="6">
        <v>28</v>
      </c>
      <c r="B373" s="13" t="s">
        <v>19</v>
      </c>
      <c r="C373" s="13" t="s">
        <v>75</v>
      </c>
      <c r="D373" s="6" t="s">
        <v>53</v>
      </c>
      <c r="E373" s="6" t="s">
        <v>49</v>
      </c>
      <c r="F373" s="15" t="s">
        <v>127</v>
      </c>
      <c r="G373" s="26">
        <v>71</v>
      </c>
      <c r="H373" s="26">
        <v>83</v>
      </c>
      <c r="I373" s="19">
        <v>0.82899999999999996</v>
      </c>
      <c r="J373" s="16">
        <v>1.899099999999998E-2</v>
      </c>
      <c r="K373" s="16">
        <v>0.84799099999999994</v>
      </c>
      <c r="L373" s="19">
        <v>0.85542168699999999</v>
      </c>
      <c r="M373" s="19">
        <v>1.0318717575392038</v>
      </c>
      <c r="N373" s="19">
        <v>1.0087626955946467</v>
      </c>
    </row>
    <row r="374" spans="1:14" s="13" customFormat="1" x14ac:dyDescent="0.25">
      <c r="A374" s="6">
        <v>28</v>
      </c>
      <c r="B374" s="13" t="s">
        <v>19</v>
      </c>
      <c r="C374" s="13" t="s">
        <v>75</v>
      </c>
      <c r="D374" s="6" t="s">
        <v>53</v>
      </c>
      <c r="E374" s="6" t="s">
        <v>50</v>
      </c>
      <c r="F374" s="15" t="s">
        <v>127</v>
      </c>
      <c r="G374" s="26">
        <v>72</v>
      </c>
      <c r="H374" s="26">
        <v>87</v>
      </c>
      <c r="I374" s="19">
        <v>0.80700000000000005</v>
      </c>
      <c r="J374" s="16">
        <v>1.095999999999997E-2</v>
      </c>
      <c r="K374" s="16">
        <v>0.81796000000000002</v>
      </c>
      <c r="L374" s="19">
        <v>0.82758620699999996</v>
      </c>
      <c r="M374" s="19">
        <v>1.0255095501858735</v>
      </c>
      <c r="N374" s="19">
        <v>1.0117685546970512</v>
      </c>
    </row>
    <row r="375" spans="1:14" s="13" customFormat="1" x14ac:dyDescent="0.25">
      <c r="A375" s="6">
        <v>28</v>
      </c>
      <c r="B375" s="13" t="s">
        <v>19</v>
      </c>
      <c r="C375" s="13" t="s">
        <v>75</v>
      </c>
      <c r="D375" s="6" t="s">
        <v>53</v>
      </c>
      <c r="E375" s="6" t="s">
        <v>51</v>
      </c>
      <c r="F375" s="15" t="s">
        <v>128</v>
      </c>
      <c r="G375" s="26">
        <v>71</v>
      </c>
      <c r="H375" s="26" t="s">
        <v>11</v>
      </c>
      <c r="I375" s="27">
        <v>11125</v>
      </c>
      <c r="J375" s="17">
        <v>-97.170000000000073</v>
      </c>
      <c r="K375" s="17">
        <v>11027.83</v>
      </c>
      <c r="L375" s="27">
        <v>9289</v>
      </c>
      <c r="M375" s="19">
        <v>0.83496629213483142</v>
      </c>
      <c r="N375" s="19">
        <v>0.84232346708282591</v>
      </c>
    </row>
    <row r="376" spans="1:14" s="13" customFormat="1" x14ac:dyDescent="0.25">
      <c r="A376" s="6">
        <v>28</v>
      </c>
      <c r="B376" s="13" t="s">
        <v>19</v>
      </c>
      <c r="C376" s="13" t="s">
        <v>75</v>
      </c>
      <c r="D376" s="6" t="s">
        <v>53</v>
      </c>
      <c r="E376" s="6" t="s">
        <v>52</v>
      </c>
      <c r="F376" s="15" t="s">
        <v>127</v>
      </c>
      <c r="G376" s="26">
        <v>145</v>
      </c>
      <c r="H376" s="26">
        <v>151</v>
      </c>
      <c r="I376" s="19">
        <v>0.84599999999999997</v>
      </c>
      <c r="J376" s="16">
        <v>2.3325999999999958E-2</v>
      </c>
      <c r="K376" s="16">
        <v>0.86932599999999993</v>
      </c>
      <c r="L376" s="19">
        <v>0.96026490099999995</v>
      </c>
      <c r="M376" s="19">
        <v>1.1350648947990543</v>
      </c>
      <c r="N376" s="19">
        <v>1.1046085139521882</v>
      </c>
    </row>
    <row r="377" spans="1:14" s="13" customFormat="1" x14ac:dyDescent="0.25">
      <c r="A377" s="6">
        <v>28</v>
      </c>
      <c r="B377" s="13" t="s">
        <v>19</v>
      </c>
      <c r="C377" s="13" t="s">
        <v>75</v>
      </c>
      <c r="D377" s="6" t="s">
        <v>54</v>
      </c>
      <c r="E377" s="6" t="s">
        <v>49</v>
      </c>
      <c r="F377" s="15" t="s">
        <v>127</v>
      </c>
      <c r="G377" s="26">
        <v>9006</v>
      </c>
      <c r="H377" s="26">
        <v>13655</v>
      </c>
      <c r="I377" s="19">
        <v>0.65400000000000003</v>
      </c>
      <c r="J377" s="16">
        <v>-2.6224000000000025E-2</v>
      </c>
      <c r="K377" s="16">
        <v>0.627776</v>
      </c>
      <c r="L377" s="19">
        <v>0.65953863099999999</v>
      </c>
      <c r="M377" s="19">
        <v>1.0084688547400611</v>
      </c>
      <c r="N377" s="19">
        <v>1.0505954846951779</v>
      </c>
    </row>
    <row r="378" spans="1:14" s="13" customFormat="1" x14ac:dyDescent="0.25">
      <c r="A378" s="6">
        <v>28</v>
      </c>
      <c r="B378" s="13" t="s">
        <v>19</v>
      </c>
      <c r="C378" s="13" t="s">
        <v>75</v>
      </c>
      <c r="D378" s="6" t="s">
        <v>54</v>
      </c>
      <c r="E378" s="6" t="s">
        <v>50</v>
      </c>
      <c r="F378" s="15" t="s">
        <v>127</v>
      </c>
      <c r="G378" s="26">
        <v>8981</v>
      </c>
      <c r="H378" s="26">
        <v>13257</v>
      </c>
      <c r="I378" s="19">
        <v>0.61499999999999999</v>
      </c>
      <c r="J378" s="16">
        <v>-1.2020000000000364E-3</v>
      </c>
      <c r="K378" s="16">
        <v>0.61379799999999995</v>
      </c>
      <c r="L378" s="19">
        <v>0.67745342099999994</v>
      </c>
      <c r="M378" s="19">
        <v>1.1015502780487805</v>
      </c>
      <c r="N378" s="19">
        <v>1.1037074428395008</v>
      </c>
    </row>
    <row r="379" spans="1:14" s="13" customFormat="1" x14ac:dyDescent="0.25">
      <c r="A379" s="6">
        <v>28</v>
      </c>
      <c r="B379" s="13" t="s">
        <v>19</v>
      </c>
      <c r="C379" s="13" t="s">
        <v>75</v>
      </c>
      <c r="D379" s="6" t="s">
        <v>54</v>
      </c>
      <c r="E379" s="6" t="s">
        <v>51</v>
      </c>
      <c r="F379" s="15" t="s">
        <v>127</v>
      </c>
      <c r="G379" s="26">
        <v>9006</v>
      </c>
      <c r="H379" s="26" t="s">
        <v>11</v>
      </c>
      <c r="I379" s="27">
        <v>7085</v>
      </c>
      <c r="J379" s="17">
        <v>-181.89400000000023</v>
      </c>
      <c r="K379" s="17">
        <v>6903.1059999999998</v>
      </c>
      <c r="L379" s="27">
        <v>7909</v>
      </c>
      <c r="M379" s="19">
        <v>1.1163020465772759</v>
      </c>
      <c r="N379" s="19">
        <v>1.1457161457465668</v>
      </c>
    </row>
    <row r="380" spans="1:14" s="13" customFormat="1" x14ac:dyDescent="0.25">
      <c r="A380" s="6">
        <v>28</v>
      </c>
      <c r="B380" s="13" t="s">
        <v>19</v>
      </c>
      <c r="C380" s="13" t="s">
        <v>75</v>
      </c>
      <c r="D380" s="6" t="s">
        <v>55</v>
      </c>
      <c r="E380" s="6" t="s">
        <v>48</v>
      </c>
      <c r="F380" s="15" t="s">
        <v>127</v>
      </c>
      <c r="G380" s="26">
        <v>140</v>
      </c>
      <c r="H380" s="26">
        <v>191</v>
      </c>
      <c r="I380" s="19">
        <v>0.627</v>
      </c>
      <c r="J380" s="16">
        <v>3.2503999999999977E-2</v>
      </c>
      <c r="K380" s="16">
        <v>0.65950399999999998</v>
      </c>
      <c r="L380" s="19">
        <v>0.73298429300000001</v>
      </c>
      <c r="M380" s="19">
        <v>1.1690339601275916</v>
      </c>
      <c r="N380" s="19">
        <v>1.1114175092190495</v>
      </c>
    </row>
    <row r="381" spans="1:14" s="13" customFormat="1" x14ac:dyDescent="0.25">
      <c r="A381" s="6">
        <v>28</v>
      </c>
      <c r="B381" s="13" t="s">
        <v>19</v>
      </c>
      <c r="C381" s="13" t="s">
        <v>75</v>
      </c>
      <c r="D381" s="6" t="s">
        <v>55</v>
      </c>
      <c r="E381" s="6" t="s">
        <v>49</v>
      </c>
      <c r="F381" s="15" t="s">
        <v>127</v>
      </c>
      <c r="G381" s="26">
        <v>216</v>
      </c>
      <c r="H381" s="26">
        <v>274</v>
      </c>
      <c r="I381" s="19">
        <v>0.79400000000000004</v>
      </c>
      <c r="J381" s="16">
        <v>-2.5020000000000042E-3</v>
      </c>
      <c r="K381" s="16">
        <v>0.79149800000000003</v>
      </c>
      <c r="L381" s="19">
        <v>0.78832116799999996</v>
      </c>
      <c r="M381" s="19">
        <v>0.99284781863979843</v>
      </c>
      <c r="N381" s="19">
        <v>0.99598630445054814</v>
      </c>
    </row>
    <row r="382" spans="1:14" s="13" customFormat="1" x14ac:dyDescent="0.25">
      <c r="A382" s="6">
        <v>28</v>
      </c>
      <c r="B382" s="13" t="s">
        <v>19</v>
      </c>
      <c r="C382" s="13" t="s">
        <v>75</v>
      </c>
      <c r="D382" s="6" t="s">
        <v>55</v>
      </c>
      <c r="E382" s="6" t="s">
        <v>50</v>
      </c>
      <c r="F382" s="15" t="s">
        <v>127</v>
      </c>
      <c r="G382" s="26">
        <v>244</v>
      </c>
      <c r="H382" s="26">
        <v>302</v>
      </c>
      <c r="I382" s="19">
        <v>0.80400000000000005</v>
      </c>
      <c r="J382" s="16">
        <v>-2.6579000000000019E-2</v>
      </c>
      <c r="K382" s="16">
        <v>0.77742100000000003</v>
      </c>
      <c r="L382" s="19">
        <v>0.80794701999999996</v>
      </c>
      <c r="M382" s="19">
        <v>1.0049092288557213</v>
      </c>
      <c r="N382" s="19">
        <v>1.0392657517612722</v>
      </c>
    </row>
    <row r="383" spans="1:14" s="13" customFormat="1" x14ac:dyDescent="0.25">
      <c r="A383" s="6">
        <v>28</v>
      </c>
      <c r="B383" s="13" t="s">
        <v>19</v>
      </c>
      <c r="C383" s="13" t="s">
        <v>75</v>
      </c>
      <c r="D383" s="6" t="s">
        <v>55</v>
      </c>
      <c r="E383" s="6" t="s">
        <v>51</v>
      </c>
      <c r="F383" s="15" t="s">
        <v>127</v>
      </c>
      <c r="G383" s="26">
        <v>205</v>
      </c>
      <c r="H383" s="26" t="s">
        <v>11</v>
      </c>
      <c r="I383" s="27">
        <v>4067</v>
      </c>
      <c r="J383" s="17">
        <v>-128.29800000000068</v>
      </c>
      <c r="K383" s="17">
        <v>3938.7019999999993</v>
      </c>
      <c r="L383" s="27">
        <v>6107</v>
      </c>
      <c r="M383" s="19">
        <v>1.501598229653307</v>
      </c>
      <c r="N383" s="19">
        <v>1.5505108027974701</v>
      </c>
    </row>
    <row r="384" spans="1:14" s="13" customFormat="1" x14ac:dyDescent="0.25">
      <c r="A384" s="6">
        <v>28</v>
      </c>
      <c r="B384" s="13" t="s">
        <v>19</v>
      </c>
      <c r="C384" s="13" t="s">
        <v>75</v>
      </c>
      <c r="D384" s="6" t="s">
        <v>55</v>
      </c>
      <c r="E384" s="6" t="s">
        <v>52</v>
      </c>
      <c r="F384" s="15" t="s">
        <v>127</v>
      </c>
      <c r="G384" s="26">
        <v>191</v>
      </c>
      <c r="H384" s="26">
        <v>265</v>
      </c>
      <c r="I384" s="19">
        <v>0.59</v>
      </c>
      <c r="J384" s="16">
        <v>-0.11153100000000005</v>
      </c>
      <c r="K384" s="16">
        <v>0.47846899999999992</v>
      </c>
      <c r="L384" s="19">
        <v>0.72075471700000004</v>
      </c>
      <c r="M384" s="19">
        <v>1.2216181644067798</v>
      </c>
      <c r="N384" s="19">
        <v>1.5063770421908216</v>
      </c>
    </row>
    <row r="385" spans="1:14" x14ac:dyDescent="0.25">
      <c r="A385" s="4"/>
      <c r="B385" s="4"/>
      <c r="C385" s="4"/>
      <c r="D385" s="4"/>
      <c r="E385" s="4"/>
      <c r="G385" s="7"/>
      <c r="H385" s="7"/>
      <c r="N385" s="5"/>
    </row>
    <row r="386" spans="1:14" x14ac:dyDescent="0.25">
      <c r="A386" s="4"/>
      <c r="B386" s="4"/>
      <c r="C386" s="4"/>
      <c r="D386" s="4"/>
      <c r="E386" s="4"/>
      <c r="G386" s="7"/>
      <c r="H386" s="7"/>
      <c r="N386" s="5"/>
    </row>
    <row r="387" spans="1:14" x14ac:dyDescent="0.25">
      <c r="A387" s="4"/>
      <c r="B387" s="4"/>
      <c r="C387" s="4"/>
      <c r="D387" s="4"/>
      <c r="E387" s="4"/>
      <c r="G387" s="7"/>
      <c r="H387" s="7"/>
      <c r="N387" s="5"/>
    </row>
    <row r="388" spans="1:14" x14ac:dyDescent="0.25">
      <c r="A388" s="4"/>
      <c r="B388" s="4"/>
      <c r="C388" s="4"/>
      <c r="D388" s="4"/>
      <c r="E388" s="4"/>
      <c r="G388" s="7"/>
      <c r="H388" s="7"/>
      <c r="N388" s="5"/>
    </row>
    <row r="389" spans="1:14" x14ac:dyDescent="0.25">
      <c r="A389" s="4"/>
      <c r="B389" s="4"/>
      <c r="C389" s="4"/>
      <c r="D389" s="4"/>
      <c r="E389" s="4"/>
      <c r="G389" s="7"/>
      <c r="H389" s="7"/>
      <c r="N389" s="5"/>
    </row>
    <row r="390" spans="1:14" x14ac:dyDescent="0.25">
      <c r="A390" s="4"/>
      <c r="B390" s="4"/>
      <c r="C390" s="4"/>
      <c r="D390" s="4"/>
      <c r="E390" s="4"/>
      <c r="G390" s="7"/>
      <c r="H390" s="7"/>
      <c r="N390" s="5"/>
    </row>
    <row r="391" spans="1:14" x14ac:dyDescent="0.25">
      <c r="A391" s="4"/>
      <c r="B391" s="4"/>
      <c r="C391" s="4"/>
      <c r="D391" s="4"/>
      <c r="E391" s="4"/>
      <c r="G391" s="7"/>
      <c r="H391" s="7"/>
      <c r="N391" s="5"/>
    </row>
    <row r="392" spans="1:14" x14ac:dyDescent="0.25">
      <c r="A392" s="4"/>
      <c r="B392" s="4"/>
      <c r="C392" s="4"/>
      <c r="D392" s="4"/>
      <c r="E392" s="4"/>
      <c r="G392" s="7"/>
      <c r="H392" s="7"/>
      <c r="N392" s="5"/>
    </row>
    <row r="393" spans="1:14" x14ac:dyDescent="0.25">
      <c r="A393" s="4"/>
      <c r="B393" s="4"/>
      <c r="C393" s="4"/>
      <c r="D393" s="4"/>
      <c r="E393" s="4"/>
      <c r="G393" s="7"/>
      <c r="H393" s="7"/>
      <c r="N393" s="5"/>
    </row>
    <row r="394" spans="1:14" x14ac:dyDescent="0.25">
      <c r="A394" s="4"/>
      <c r="B394" s="4"/>
      <c r="C394" s="4"/>
      <c r="D394" s="4"/>
      <c r="E394" s="4"/>
      <c r="G394" s="7"/>
      <c r="H394" s="7"/>
      <c r="N394" s="5"/>
    </row>
    <row r="395" spans="1:14" x14ac:dyDescent="0.25">
      <c r="A395" s="4"/>
      <c r="B395" s="4"/>
      <c r="C395" s="4"/>
      <c r="D395" s="4"/>
      <c r="E395" s="4"/>
      <c r="G395" s="7"/>
      <c r="H395" s="7"/>
      <c r="N395" s="5"/>
    </row>
    <row r="396" spans="1:14" x14ac:dyDescent="0.25">
      <c r="A396" s="4"/>
      <c r="B396" s="4"/>
      <c r="C396" s="4"/>
      <c r="D396" s="4"/>
      <c r="E396" s="4"/>
      <c r="G396" s="7"/>
      <c r="H396" s="7"/>
      <c r="N396" s="5"/>
    </row>
    <row r="397" spans="1:14" x14ac:dyDescent="0.25">
      <c r="A397" s="4"/>
      <c r="B397" s="4"/>
      <c r="C397" s="4"/>
      <c r="D397" s="4"/>
      <c r="E397" s="4"/>
      <c r="G397" s="7"/>
      <c r="H397" s="7"/>
      <c r="N397" s="5"/>
    </row>
    <row r="398" spans="1:14" x14ac:dyDescent="0.25">
      <c r="A398" s="4"/>
      <c r="B398" s="4"/>
      <c r="C398" s="4"/>
      <c r="D398" s="4"/>
      <c r="E398" s="4"/>
      <c r="G398" s="7"/>
      <c r="H398" s="7"/>
      <c r="N398" s="5"/>
    </row>
    <row r="399" spans="1:14" x14ac:dyDescent="0.25">
      <c r="A399" s="4"/>
      <c r="B399" s="4"/>
      <c r="C399" s="4"/>
      <c r="D399" s="4"/>
      <c r="E399" s="4"/>
      <c r="G399" s="7"/>
      <c r="H399" s="7"/>
      <c r="N399" s="5"/>
    </row>
    <row r="400" spans="1:14" x14ac:dyDescent="0.25">
      <c r="A400" s="4"/>
      <c r="B400" s="4"/>
      <c r="C400" s="4"/>
      <c r="D400" s="4"/>
      <c r="E400" s="4"/>
      <c r="G400" s="7"/>
      <c r="H400" s="7"/>
      <c r="N400" s="5"/>
    </row>
    <row r="401" spans="1:14" x14ac:dyDescent="0.25">
      <c r="A401" s="4"/>
      <c r="B401" s="4"/>
      <c r="C401" s="4"/>
      <c r="D401" s="4"/>
      <c r="E401" s="4"/>
      <c r="G401" s="7"/>
      <c r="H401" s="7"/>
      <c r="N401" s="5"/>
    </row>
    <row r="402" spans="1:14" x14ac:dyDescent="0.25">
      <c r="A402" s="4"/>
      <c r="B402" s="4"/>
      <c r="C402" s="4"/>
      <c r="D402" s="4"/>
      <c r="E402" s="4"/>
      <c r="G402" s="7"/>
      <c r="H402" s="7"/>
      <c r="N402" s="5"/>
    </row>
    <row r="403" spans="1:14" x14ac:dyDescent="0.25">
      <c r="A403" s="4"/>
      <c r="B403" s="4"/>
      <c r="C403" s="4"/>
      <c r="D403" s="4"/>
      <c r="E403" s="4"/>
      <c r="G403" s="7"/>
      <c r="H403" s="7"/>
      <c r="N403" s="5"/>
    </row>
    <row r="404" spans="1:14" x14ac:dyDescent="0.25">
      <c r="A404" s="4"/>
      <c r="B404" s="4"/>
      <c r="C404" s="4"/>
      <c r="D404" s="4"/>
      <c r="E404" s="4"/>
      <c r="G404" s="7"/>
      <c r="H404" s="7"/>
      <c r="N404" s="5"/>
    </row>
    <row r="405" spans="1:14" x14ac:dyDescent="0.25">
      <c r="A405" s="4"/>
      <c r="B405" s="4"/>
      <c r="C405" s="4"/>
      <c r="D405" s="4"/>
      <c r="E405" s="4"/>
      <c r="G405" s="7"/>
      <c r="H405" s="7"/>
      <c r="N405" s="5"/>
    </row>
    <row r="406" spans="1:14" x14ac:dyDescent="0.25">
      <c r="A406" s="4"/>
      <c r="B406" s="4"/>
      <c r="C406" s="4"/>
      <c r="D406" s="4"/>
      <c r="E406" s="4"/>
      <c r="G406" s="7"/>
      <c r="H406" s="7"/>
      <c r="N406" s="5"/>
    </row>
    <row r="407" spans="1:14" x14ac:dyDescent="0.25">
      <c r="A407" s="4"/>
      <c r="B407" s="4"/>
      <c r="C407" s="4"/>
      <c r="D407" s="4"/>
      <c r="E407" s="4"/>
      <c r="G407" s="7"/>
      <c r="H407" s="7"/>
      <c r="N407" s="5"/>
    </row>
    <row r="408" spans="1:14" x14ac:dyDescent="0.25">
      <c r="A408" s="4"/>
      <c r="B408" s="4"/>
      <c r="C408" s="4"/>
      <c r="D408" s="4"/>
      <c r="E408" s="4"/>
      <c r="G408" s="7"/>
      <c r="H408" s="7"/>
      <c r="N408" s="5"/>
    </row>
    <row r="409" spans="1:14" x14ac:dyDescent="0.25">
      <c r="A409" s="4"/>
      <c r="B409" s="4"/>
      <c r="C409" s="4"/>
      <c r="D409" s="4"/>
      <c r="E409" s="4"/>
      <c r="G409" s="7"/>
      <c r="H409" s="7"/>
      <c r="N409" s="5"/>
    </row>
    <row r="410" spans="1:14" x14ac:dyDescent="0.25">
      <c r="A410" s="4"/>
      <c r="B410" s="4"/>
      <c r="C410" s="4"/>
      <c r="D410" s="4"/>
      <c r="E410" s="4"/>
      <c r="G410" s="7"/>
      <c r="H410" s="7"/>
      <c r="N410" s="5"/>
    </row>
    <row r="411" spans="1:14" x14ac:dyDescent="0.25">
      <c r="A411" s="4"/>
      <c r="B411" s="4"/>
      <c r="C411" s="4"/>
      <c r="D411" s="4"/>
      <c r="E411" s="4"/>
      <c r="G411" s="7"/>
      <c r="H411" s="7"/>
      <c r="N411" s="5"/>
    </row>
    <row r="412" spans="1:14" x14ac:dyDescent="0.25">
      <c r="A412" s="4"/>
      <c r="B412" s="4"/>
      <c r="C412" s="4"/>
      <c r="D412" s="4"/>
      <c r="E412" s="4"/>
      <c r="G412" s="7"/>
      <c r="H412" s="7"/>
      <c r="N412" s="5"/>
    </row>
    <row r="413" spans="1:14" x14ac:dyDescent="0.25">
      <c r="A413" s="4"/>
      <c r="B413" s="4"/>
      <c r="C413" s="4"/>
      <c r="D413" s="4"/>
      <c r="E413" s="4"/>
      <c r="G413" s="7"/>
      <c r="H413" s="7"/>
      <c r="N413" s="5"/>
    </row>
    <row r="414" spans="1:14" x14ac:dyDescent="0.25">
      <c r="A414" s="4"/>
      <c r="B414" s="4"/>
      <c r="C414" s="4"/>
      <c r="D414" s="4"/>
      <c r="E414" s="4"/>
      <c r="G414" s="7"/>
      <c r="H414" s="7"/>
      <c r="N414" s="5"/>
    </row>
    <row r="415" spans="1:14" x14ac:dyDescent="0.25">
      <c r="A415" s="4"/>
      <c r="B415" s="4"/>
      <c r="C415" s="4"/>
      <c r="D415" s="4"/>
      <c r="E415" s="4"/>
      <c r="G415" s="7"/>
      <c r="H415" s="7"/>
      <c r="N415" s="5"/>
    </row>
    <row r="416" spans="1:14" x14ac:dyDescent="0.25">
      <c r="A416" s="4"/>
      <c r="B416" s="4"/>
      <c r="C416" s="4"/>
      <c r="D416" s="4"/>
      <c r="E416" s="4"/>
      <c r="G416" s="7"/>
      <c r="H416" s="7"/>
      <c r="N416" s="5"/>
    </row>
    <row r="417" spans="1:14" x14ac:dyDescent="0.25">
      <c r="A417" s="4"/>
      <c r="B417" s="4"/>
      <c r="C417" s="4"/>
      <c r="D417" s="4"/>
      <c r="E417" s="4"/>
      <c r="G417" s="7"/>
      <c r="H417" s="7"/>
      <c r="N417" s="5"/>
    </row>
    <row r="418" spans="1:14" x14ac:dyDescent="0.25">
      <c r="A418" s="4"/>
      <c r="B418" s="4"/>
      <c r="C418" s="4"/>
      <c r="D418" s="4"/>
      <c r="E418" s="4"/>
      <c r="G418" s="7"/>
      <c r="H418" s="7"/>
      <c r="N418" s="5"/>
    </row>
    <row r="419" spans="1:14" x14ac:dyDescent="0.25">
      <c r="A419" s="4"/>
      <c r="B419" s="4"/>
      <c r="C419" s="4"/>
      <c r="D419" s="4"/>
      <c r="E419" s="4"/>
      <c r="G419" s="7"/>
      <c r="H419" s="7"/>
      <c r="N419" s="5"/>
    </row>
    <row r="420" spans="1:14" x14ac:dyDescent="0.25">
      <c r="A420" s="4"/>
      <c r="B420" s="4"/>
      <c r="C420" s="4"/>
      <c r="D420" s="4"/>
      <c r="E420" s="4"/>
      <c r="G420" s="7"/>
      <c r="H420" s="7"/>
      <c r="N420" s="5"/>
    </row>
    <row r="421" spans="1:14" x14ac:dyDescent="0.25">
      <c r="A421" s="4"/>
      <c r="B421" s="4"/>
      <c r="C421" s="4"/>
      <c r="D421" s="4"/>
      <c r="E421" s="4"/>
      <c r="G421" s="7"/>
      <c r="H421" s="7"/>
      <c r="N421" s="5"/>
    </row>
    <row r="422" spans="1:14" x14ac:dyDescent="0.25">
      <c r="A422" s="4"/>
      <c r="B422" s="4"/>
      <c r="C422" s="4"/>
      <c r="D422" s="4"/>
      <c r="E422" s="4"/>
      <c r="G422" s="7"/>
      <c r="H422" s="7"/>
      <c r="N422" s="5"/>
    </row>
    <row r="423" spans="1:14" x14ac:dyDescent="0.25">
      <c r="A423" s="4"/>
      <c r="B423" s="4"/>
      <c r="C423" s="4"/>
      <c r="D423" s="4"/>
      <c r="E423" s="4"/>
      <c r="G423" s="7"/>
      <c r="H423" s="7"/>
      <c r="N423" s="5"/>
    </row>
    <row r="424" spans="1:14" x14ac:dyDescent="0.25">
      <c r="A424" s="4"/>
      <c r="B424" s="4"/>
      <c r="C424" s="4"/>
      <c r="D424" s="4"/>
      <c r="E424" s="4"/>
      <c r="G424" s="7"/>
      <c r="H424" s="7"/>
      <c r="N424" s="5"/>
    </row>
    <row r="425" spans="1:14" x14ac:dyDescent="0.25">
      <c r="A425" s="4"/>
      <c r="B425" s="4"/>
      <c r="C425" s="4"/>
      <c r="D425" s="4"/>
      <c r="E425" s="4"/>
      <c r="G425" s="7"/>
      <c r="H425" s="7"/>
      <c r="N425" s="5"/>
    </row>
    <row r="426" spans="1:14" x14ac:dyDescent="0.25">
      <c r="A426" s="4"/>
      <c r="B426" s="4"/>
      <c r="C426" s="4"/>
      <c r="D426" s="4"/>
      <c r="E426" s="4"/>
      <c r="G426" s="7"/>
      <c r="H426" s="7"/>
      <c r="N426" s="5"/>
    </row>
    <row r="427" spans="1:14" x14ac:dyDescent="0.25">
      <c r="A427" s="4"/>
      <c r="B427" s="4"/>
      <c r="C427" s="4"/>
      <c r="D427" s="4"/>
      <c r="E427" s="4"/>
      <c r="G427" s="7"/>
      <c r="H427" s="7"/>
      <c r="N427" s="5"/>
    </row>
    <row r="428" spans="1:14" x14ac:dyDescent="0.25">
      <c r="A428" s="4"/>
      <c r="B428" s="4"/>
      <c r="C428" s="4"/>
      <c r="D428" s="4"/>
      <c r="E428" s="4"/>
      <c r="G428" s="7"/>
      <c r="H428" s="7"/>
      <c r="N428" s="5"/>
    </row>
    <row r="429" spans="1:14" x14ac:dyDescent="0.25">
      <c r="A429" s="4"/>
      <c r="B429" s="4"/>
      <c r="C429" s="4"/>
      <c r="D429" s="4"/>
      <c r="E429" s="4"/>
      <c r="G429" s="7"/>
      <c r="H429" s="7"/>
      <c r="N429" s="5"/>
    </row>
    <row r="430" spans="1:14" x14ac:dyDescent="0.25">
      <c r="A430" s="4"/>
      <c r="B430" s="4"/>
      <c r="C430" s="4"/>
      <c r="D430" s="4"/>
      <c r="E430" s="4"/>
      <c r="G430" s="7"/>
      <c r="H430" s="7"/>
      <c r="N430" s="5"/>
    </row>
    <row r="431" spans="1:14" x14ac:dyDescent="0.25">
      <c r="A431" s="4"/>
      <c r="B431" s="4"/>
      <c r="C431" s="4"/>
      <c r="D431" s="4"/>
      <c r="E431" s="4"/>
      <c r="G431" s="7"/>
      <c r="H431" s="7"/>
      <c r="N431" s="5"/>
    </row>
    <row r="432" spans="1:14" x14ac:dyDescent="0.25">
      <c r="A432" s="4"/>
      <c r="B432" s="4"/>
      <c r="C432" s="4"/>
      <c r="D432" s="4"/>
      <c r="E432" s="4"/>
      <c r="G432" s="7"/>
      <c r="H432" s="7"/>
      <c r="N432" s="5"/>
    </row>
    <row r="433" spans="1:14" x14ac:dyDescent="0.25">
      <c r="A433" s="4"/>
      <c r="B433" s="4"/>
      <c r="C433" s="4"/>
      <c r="D433" s="4"/>
      <c r="E433" s="4"/>
      <c r="G433" s="7"/>
      <c r="H433" s="7"/>
      <c r="N433" s="5"/>
    </row>
    <row r="434" spans="1:14" x14ac:dyDescent="0.25">
      <c r="A434" s="4"/>
      <c r="B434" s="4"/>
      <c r="C434" s="4"/>
      <c r="D434" s="4"/>
      <c r="E434" s="4"/>
      <c r="G434" s="7"/>
      <c r="H434" s="7"/>
      <c r="N434" s="5"/>
    </row>
    <row r="435" spans="1:14" x14ac:dyDescent="0.25">
      <c r="A435" s="4"/>
      <c r="B435" s="4"/>
      <c r="C435" s="4"/>
      <c r="D435" s="4"/>
      <c r="E435" s="4"/>
      <c r="G435" s="7"/>
      <c r="H435" s="7"/>
      <c r="N435" s="5"/>
    </row>
    <row r="436" spans="1:14" x14ac:dyDescent="0.25">
      <c r="A436" s="4"/>
      <c r="B436" s="4"/>
      <c r="C436" s="4"/>
      <c r="D436" s="4"/>
      <c r="E436" s="4"/>
      <c r="G436" s="7"/>
      <c r="H436" s="7"/>
      <c r="N436" s="5"/>
    </row>
    <row r="437" spans="1:14" x14ac:dyDescent="0.25">
      <c r="A437" s="4"/>
      <c r="B437" s="4"/>
      <c r="C437" s="4"/>
      <c r="D437" s="4"/>
      <c r="E437" s="4"/>
      <c r="G437" s="7"/>
      <c r="H437" s="7"/>
      <c r="N437" s="5"/>
    </row>
  </sheetData>
  <autoFilter ref="A6:Z384" xr:uid="{4B8BF9B0-E523-41E8-B8F4-EE6EEDFAB370}"/>
  <conditionalFormatting sqref="F7:F384">
    <cfRule type="containsText" dxfId="6" priority="3" operator="containsText" text="Fail">
      <formula>NOT(ISERROR(SEARCH("Fail",F7)))</formula>
    </cfRule>
  </conditionalFormatting>
  <conditionalFormatting sqref="F7:F437">
    <cfRule type="containsText" dxfId="5" priority="8" operator="containsText" text="PY23 &amp; PY24">
      <formula>NOT(ISERROR(SEARCH("PY23 &amp; PY24",F7)))</formula>
    </cfRule>
    <cfRule type="containsText" dxfId="4" priority="9" operator="containsText" text="Failed PY23">
      <formula>NOT(ISERROR(SEARCH("Failed PY23",F7)))</formula>
    </cfRule>
    <cfRule type="containsText" dxfId="3" priority="10" operator="containsText" text="Failed PY24">
      <formula>NOT(ISERROR(SEARCH("Failed PY24",F7)))</formula>
    </cfRule>
    <cfRule type="containsText" dxfId="2" priority="11" operator="containsText" text="Pass">
      <formula>NOT(ISERROR(SEARCH("Pass",F7)))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BDA6-E6C8-4706-B336-A2FE04C63CB3}">
  <dimension ref="A1:N438"/>
  <sheetViews>
    <sheetView topLeftCell="C1" workbookViewId="0">
      <selection activeCell="A6" sqref="A6"/>
    </sheetView>
  </sheetViews>
  <sheetFormatPr defaultRowHeight="15" x14ac:dyDescent="0.25"/>
  <cols>
    <col min="1" max="1" width="10.85546875" customWidth="1"/>
    <col min="2" max="2" width="28.7109375" bestFit="1" customWidth="1"/>
    <col min="3" max="3" width="47.42578125" bestFit="1" customWidth="1"/>
    <col min="4" max="4" width="10.7109375" bestFit="1" customWidth="1"/>
    <col min="5" max="5" width="10.42578125" bestFit="1" customWidth="1"/>
    <col min="6" max="6" width="28.28515625" customWidth="1"/>
    <col min="7" max="7" width="16.85546875" bestFit="1" customWidth="1"/>
    <col min="8" max="8" width="18.85546875" bestFit="1" customWidth="1"/>
    <col min="9" max="9" width="21.5703125" bestFit="1" customWidth="1"/>
    <col min="10" max="10" width="17.140625" bestFit="1" customWidth="1"/>
    <col min="11" max="11" width="15.7109375" bestFit="1" customWidth="1"/>
    <col min="12" max="12" width="13.28515625" bestFit="1" customWidth="1"/>
    <col min="13" max="13" width="22.42578125" bestFit="1" customWidth="1"/>
    <col min="14" max="14" width="24.7109375" bestFit="1" customWidth="1"/>
  </cols>
  <sheetData>
    <row r="1" spans="1:14" ht="18.75" x14ac:dyDescent="0.3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A2" s="2" t="s">
        <v>77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41" t="s">
        <v>131</v>
      </c>
      <c r="B3" s="41"/>
      <c r="C3" s="41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42" t="s">
        <v>132</v>
      </c>
      <c r="B4" s="42"/>
      <c r="C4" s="4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6.75" x14ac:dyDescent="0.25">
      <c r="A6" s="3" t="s">
        <v>0</v>
      </c>
      <c r="B6" s="3" t="s">
        <v>1</v>
      </c>
      <c r="C6" s="3" t="s">
        <v>35</v>
      </c>
      <c r="D6" s="3" t="s">
        <v>36</v>
      </c>
      <c r="E6" s="3" t="s">
        <v>37</v>
      </c>
      <c r="F6" s="38" t="s">
        <v>130</v>
      </c>
      <c r="G6" s="3" t="s">
        <v>78</v>
      </c>
      <c r="H6" s="3" t="s">
        <v>79</v>
      </c>
      <c r="I6" s="3" t="s">
        <v>80</v>
      </c>
      <c r="J6" s="3" t="s">
        <v>81</v>
      </c>
      <c r="K6" s="3" t="s">
        <v>82</v>
      </c>
      <c r="L6" s="3" t="s">
        <v>83</v>
      </c>
      <c r="M6" s="3" t="s">
        <v>84</v>
      </c>
      <c r="N6" s="3" t="s">
        <v>85</v>
      </c>
    </row>
    <row r="7" spans="1:14" x14ac:dyDescent="0.25">
      <c r="A7" s="4">
        <v>1</v>
      </c>
      <c r="B7" s="4" t="s">
        <v>86</v>
      </c>
      <c r="C7" s="4" t="s">
        <v>46</v>
      </c>
      <c r="D7" s="4" t="s">
        <v>47</v>
      </c>
      <c r="E7" s="4" t="s">
        <v>48</v>
      </c>
      <c r="F7" s="10" t="str">
        <f t="shared" ref="F7:F70" si="0">IF(N7&gt;=0.9,"Pass","Fail")</f>
        <v>Fail</v>
      </c>
      <c r="G7" s="22">
        <v>74</v>
      </c>
      <c r="H7" s="22">
        <v>114</v>
      </c>
      <c r="I7" s="5">
        <v>0.89600000000000002</v>
      </c>
      <c r="J7" s="5">
        <v>-1.2132000000000032E-2</v>
      </c>
      <c r="K7" s="5">
        <v>0.88386799999999999</v>
      </c>
      <c r="L7" s="5">
        <v>0.64900000000000002</v>
      </c>
      <c r="M7" s="5">
        <v>0.72446428571428578</v>
      </c>
      <c r="N7" s="5">
        <v>0.73440830531255807</v>
      </c>
    </row>
    <row r="8" spans="1:14" x14ac:dyDescent="0.25">
      <c r="A8" s="4">
        <v>1</v>
      </c>
      <c r="B8" s="4" t="s">
        <v>86</v>
      </c>
      <c r="C8" s="4" t="s">
        <v>46</v>
      </c>
      <c r="D8" s="4" t="s">
        <v>47</v>
      </c>
      <c r="E8" s="4" t="s">
        <v>49</v>
      </c>
      <c r="F8" s="10" t="str">
        <f t="shared" si="0"/>
        <v>Pass</v>
      </c>
      <c r="G8" s="22">
        <v>103</v>
      </c>
      <c r="H8" s="22">
        <v>119</v>
      </c>
      <c r="I8" s="5">
        <v>0.92200000000000004</v>
      </c>
      <c r="J8" s="5">
        <v>-2.8720999999999997E-2</v>
      </c>
      <c r="K8" s="5">
        <v>0.89327900000000005</v>
      </c>
      <c r="L8" s="5">
        <v>0.86599999999999999</v>
      </c>
      <c r="M8" s="5">
        <v>0.93877440347071583</v>
      </c>
      <c r="N8" s="5">
        <v>0.96895818663597821</v>
      </c>
    </row>
    <row r="9" spans="1:14" x14ac:dyDescent="0.25">
      <c r="A9" s="4">
        <v>1</v>
      </c>
      <c r="B9" s="4" t="s">
        <v>86</v>
      </c>
      <c r="C9" s="4" t="s">
        <v>46</v>
      </c>
      <c r="D9" s="4" t="s">
        <v>47</v>
      </c>
      <c r="E9" s="4" t="s">
        <v>50</v>
      </c>
      <c r="F9" s="10" t="str">
        <f t="shared" si="0"/>
        <v>Pass</v>
      </c>
      <c r="G9" s="22">
        <v>112</v>
      </c>
      <c r="H9" s="22">
        <v>126</v>
      </c>
      <c r="I9" s="5">
        <v>0.91500000000000004</v>
      </c>
      <c r="J9" s="5">
        <v>-2.8464999999999963E-2</v>
      </c>
      <c r="K9" s="5">
        <v>0.88653500000000007</v>
      </c>
      <c r="L9" s="5">
        <v>0.88900000000000001</v>
      </c>
      <c r="M9" s="5">
        <v>0.9714644808743168</v>
      </c>
      <c r="N9" s="5">
        <v>1.0026564095044188</v>
      </c>
    </row>
    <row r="10" spans="1:14" x14ac:dyDescent="0.25">
      <c r="A10" s="4">
        <v>1</v>
      </c>
      <c r="B10" s="4" t="s">
        <v>86</v>
      </c>
      <c r="C10" s="4" t="s">
        <v>46</v>
      </c>
      <c r="D10" s="4" t="s">
        <v>47</v>
      </c>
      <c r="E10" s="4" t="s">
        <v>51</v>
      </c>
      <c r="F10" s="10" t="str">
        <f t="shared" si="0"/>
        <v>Pass</v>
      </c>
      <c r="G10" s="22">
        <v>103</v>
      </c>
      <c r="H10" s="23" t="s">
        <v>11</v>
      </c>
      <c r="I10" s="24">
        <v>8868</v>
      </c>
      <c r="J10" s="28">
        <v>643.31000000000131</v>
      </c>
      <c r="K10" s="28">
        <v>9511.3100000000013</v>
      </c>
      <c r="L10" s="28">
        <v>10201</v>
      </c>
      <c r="M10" s="5">
        <v>1.1503157419936851</v>
      </c>
      <c r="N10" s="5">
        <v>1.072512619187052</v>
      </c>
    </row>
    <row r="11" spans="1:14" x14ac:dyDescent="0.25">
      <c r="A11" s="4">
        <v>1</v>
      </c>
      <c r="B11" s="4" t="s">
        <v>86</v>
      </c>
      <c r="C11" s="4" t="s">
        <v>46</v>
      </c>
      <c r="D11" s="4" t="s">
        <v>47</v>
      </c>
      <c r="E11" s="4" t="s">
        <v>52</v>
      </c>
      <c r="F11" s="10" t="str">
        <f t="shared" si="0"/>
        <v>Pass</v>
      </c>
      <c r="G11" s="22">
        <v>101</v>
      </c>
      <c r="H11" s="22">
        <v>173</v>
      </c>
      <c r="I11" s="5">
        <v>0.6</v>
      </c>
      <c r="J11" s="5">
        <v>-2.8662999999999994E-2</v>
      </c>
      <c r="K11" s="5">
        <v>0.57133699999999998</v>
      </c>
      <c r="L11" s="5">
        <v>0.58399999999999996</v>
      </c>
      <c r="M11" s="5">
        <v>0.97303333333333342</v>
      </c>
      <c r="N11" s="5">
        <v>1.0218487512623899</v>
      </c>
    </row>
    <row r="12" spans="1:14" x14ac:dyDescent="0.25">
      <c r="A12" s="4">
        <v>1</v>
      </c>
      <c r="B12" s="4" t="s">
        <v>86</v>
      </c>
      <c r="C12" s="4" t="s">
        <v>46</v>
      </c>
      <c r="D12" s="4" t="s">
        <v>53</v>
      </c>
      <c r="E12" s="4" t="s">
        <v>48</v>
      </c>
      <c r="F12" s="10" t="str">
        <f t="shared" si="0"/>
        <v>Fail</v>
      </c>
      <c r="G12" s="22">
        <v>9</v>
      </c>
      <c r="H12" s="22">
        <v>14</v>
      </c>
      <c r="I12" s="5">
        <v>0.95799999999999996</v>
      </c>
      <c r="J12" s="5">
        <v>-9.4949999999999202E-3</v>
      </c>
      <c r="K12" s="5">
        <v>0.94850500000000004</v>
      </c>
      <c r="L12" s="5">
        <v>0.64300000000000002</v>
      </c>
      <c r="M12" s="5">
        <v>0.67104384133611694</v>
      </c>
      <c r="N12" s="5">
        <v>0.67776131912852322</v>
      </c>
    </row>
    <row r="13" spans="1:14" x14ac:dyDescent="0.25">
      <c r="A13" s="4">
        <v>1</v>
      </c>
      <c r="B13" s="4" t="s">
        <v>86</v>
      </c>
      <c r="C13" s="4" t="s">
        <v>46</v>
      </c>
      <c r="D13" s="4" t="s">
        <v>53</v>
      </c>
      <c r="E13" s="4" t="s">
        <v>49</v>
      </c>
      <c r="F13" s="10" t="str">
        <f t="shared" si="0"/>
        <v>Pass</v>
      </c>
      <c r="G13" s="22">
        <v>11</v>
      </c>
      <c r="H13" s="22">
        <v>11</v>
      </c>
      <c r="I13" s="5">
        <v>0.8</v>
      </c>
      <c r="J13" s="5">
        <v>-2.5340999999999947E-2</v>
      </c>
      <c r="K13" s="5">
        <v>0.7746590000000001</v>
      </c>
      <c r="L13" s="5">
        <v>1</v>
      </c>
      <c r="M13" s="5">
        <v>1.25</v>
      </c>
      <c r="N13" s="5">
        <v>1.2908905724970599</v>
      </c>
    </row>
    <row r="14" spans="1:14" x14ac:dyDescent="0.25">
      <c r="A14" s="4">
        <v>1</v>
      </c>
      <c r="B14" s="4" t="s">
        <v>86</v>
      </c>
      <c r="C14" s="4" t="s">
        <v>46</v>
      </c>
      <c r="D14" s="4" t="s">
        <v>53</v>
      </c>
      <c r="E14" s="4" t="s">
        <v>50</v>
      </c>
      <c r="F14" s="10" t="str">
        <f t="shared" si="0"/>
        <v>Fail</v>
      </c>
      <c r="G14" s="22">
        <v>9</v>
      </c>
      <c r="H14" s="22">
        <v>14</v>
      </c>
      <c r="I14" s="5">
        <v>0.8</v>
      </c>
      <c r="J14" s="5">
        <v>4.1519999999999335E-3</v>
      </c>
      <c r="K14" s="5">
        <v>0.80415199999999998</v>
      </c>
      <c r="L14" s="5">
        <v>0.64300000000000002</v>
      </c>
      <c r="M14" s="5">
        <v>0.80357499999999993</v>
      </c>
      <c r="N14" s="5">
        <v>0.79942597916811753</v>
      </c>
    </row>
    <row r="15" spans="1:14" x14ac:dyDescent="0.25">
      <c r="A15" s="4">
        <v>1</v>
      </c>
      <c r="B15" s="4" t="s">
        <v>86</v>
      </c>
      <c r="C15" s="4" t="s">
        <v>46</v>
      </c>
      <c r="D15" s="4" t="s">
        <v>53</v>
      </c>
      <c r="E15" s="4" t="s">
        <v>51</v>
      </c>
      <c r="F15" s="10" t="str">
        <f t="shared" si="0"/>
        <v>Fail</v>
      </c>
      <c r="G15" s="22">
        <v>11</v>
      </c>
      <c r="H15" s="23" t="s">
        <v>11</v>
      </c>
      <c r="I15" s="24">
        <v>7000</v>
      </c>
      <c r="J15" s="28">
        <v>1140.0499999999993</v>
      </c>
      <c r="K15" s="28">
        <v>8140.0499999999993</v>
      </c>
      <c r="L15" s="28">
        <v>6805</v>
      </c>
      <c r="M15" s="5">
        <v>0.9721428571428572</v>
      </c>
      <c r="N15" s="5">
        <v>0.83598995092167749</v>
      </c>
    </row>
    <row r="16" spans="1:14" x14ac:dyDescent="0.25">
      <c r="A16" s="4">
        <v>1</v>
      </c>
      <c r="B16" s="4" t="s">
        <v>86</v>
      </c>
      <c r="C16" s="4" t="s">
        <v>46</v>
      </c>
      <c r="D16" s="4" t="s">
        <v>53</v>
      </c>
      <c r="E16" s="4" t="s">
        <v>52</v>
      </c>
      <c r="F16" s="10" t="str">
        <f t="shared" si="0"/>
        <v>Fail</v>
      </c>
      <c r="G16" s="22">
        <v>2</v>
      </c>
      <c r="H16" s="22">
        <v>7</v>
      </c>
      <c r="I16" s="5">
        <v>0.6</v>
      </c>
      <c r="J16" s="5">
        <v>-4.8552999999999957E-2</v>
      </c>
      <c r="K16" s="5">
        <v>0.55144700000000002</v>
      </c>
      <c r="L16" s="5">
        <v>0.28599999999999998</v>
      </c>
      <c r="M16" s="5">
        <v>0.4761833333333334</v>
      </c>
      <c r="N16" s="5">
        <v>0.51810962794248583</v>
      </c>
    </row>
    <row r="17" spans="1:14" x14ac:dyDescent="0.25">
      <c r="A17" s="4">
        <v>1</v>
      </c>
      <c r="B17" s="4" t="s">
        <v>86</v>
      </c>
      <c r="C17" s="4" t="s">
        <v>46</v>
      </c>
      <c r="D17" s="4" t="s">
        <v>54</v>
      </c>
      <c r="E17" s="4" t="s">
        <v>49</v>
      </c>
      <c r="F17" s="10" t="str">
        <f t="shared" si="0"/>
        <v>Pass</v>
      </c>
      <c r="G17" s="25">
        <v>1275</v>
      </c>
      <c r="H17" s="25">
        <v>1894</v>
      </c>
      <c r="I17" s="5">
        <v>0.66900000000000004</v>
      </c>
      <c r="J17" s="5">
        <v>1.2631999999999977E-2</v>
      </c>
      <c r="K17" s="5">
        <v>0.68163200000000002</v>
      </c>
      <c r="L17" s="5">
        <v>0.67300000000000004</v>
      </c>
      <c r="M17" s="5">
        <v>1.0062481315396112</v>
      </c>
      <c r="N17" s="5">
        <v>0.98760034740153047</v>
      </c>
    </row>
    <row r="18" spans="1:14" x14ac:dyDescent="0.25">
      <c r="A18" s="4">
        <v>1</v>
      </c>
      <c r="B18" s="4" t="s">
        <v>86</v>
      </c>
      <c r="C18" s="4" t="s">
        <v>46</v>
      </c>
      <c r="D18" s="4" t="s">
        <v>54</v>
      </c>
      <c r="E18" s="4" t="s">
        <v>50</v>
      </c>
      <c r="F18" s="10" t="str">
        <f t="shared" si="0"/>
        <v>Pass</v>
      </c>
      <c r="G18" s="22">
        <v>956</v>
      </c>
      <c r="H18" s="25">
        <v>1471</v>
      </c>
      <c r="I18" s="5">
        <v>0.65900000000000003</v>
      </c>
      <c r="J18" s="5">
        <v>-2.4197000000000024E-2</v>
      </c>
      <c r="K18" s="5">
        <v>0.63480300000000001</v>
      </c>
      <c r="L18" s="5">
        <v>0.65</v>
      </c>
      <c r="M18" s="5">
        <v>0.98619119878603945</v>
      </c>
      <c r="N18" s="5">
        <v>1.0237821812436299</v>
      </c>
    </row>
    <row r="19" spans="1:14" x14ac:dyDescent="0.25">
      <c r="A19" s="4">
        <v>1</v>
      </c>
      <c r="B19" s="4" t="s">
        <v>86</v>
      </c>
      <c r="C19" s="4" t="s">
        <v>46</v>
      </c>
      <c r="D19" s="4" t="s">
        <v>54</v>
      </c>
      <c r="E19" s="4" t="s">
        <v>51</v>
      </c>
      <c r="F19" s="10" t="str">
        <f t="shared" si="0"/>
        <v>Pass</v>
      </c>
      <c r="G19" s="25">
        <v>1275</v>
      </c>
      <c r="H19" s="23" t="s">
        <v>11</v>
      </c>
      <c r="I19" s="24">
        <v>5597</v>
      </c>
      <c r="J19" s="28">
        <v>519.99799999999959</v>
      </c>
      <c r="K19" s="28">
        <v>6116.9979999999996</v>
      </c>
      <c r="L19" s="28">
        <v>7612</v>
      </c>
      <c r="M19" s="5">
        <v>1.360014293371449</v>
      </c>
      <c r="N19" s="5">
        <v>1.2444012569564353</v>
      </c>
    </row>
    <row r="20" spans="1:14" x14ac:dyDescent="0.25">
      <c r="A20" s="4">
        <v>1</v>
      </c>
      <c r="B20" s="4" t="s">
        <v>86</v>
      </c>
      <c r="C20" s="4" t="s">
        <v>46</v>
      </c>
      <c r="D20" s="4" t="s">
        <v>55</v>
      </c>
      <c r="E20" s="4" t="s">
        <v>48</v>
      </c>
      <c r="F20" s="10" t="str">
        <f t="shared" si="0"/>
        <v>Fail</v>
      </c>
      <c r="G20" s="22">
        <v>18</v>
      </c>
      <c r="H20" s="22">
        <v>27</v>
      </c>
      <c r="I20" s="5">
        <v>0.75</v>
      </c>
      <c r="J20" s="5">
        <v>2.4999999999999467E-3</v>
      </c>
      <c r="K20" s="5">
        <v>0.75249999999999995</v>
      </c>
      <c r="L20" s="5">
        <v>0.66700000000000004</v>
      </c>
      <c r="M20" s="5">
        <v>0.88889333333333331</v>
      </c>
      <c r="N20" s="5">
        <v>0.88594019933554824</v>
      </c>
    </row>
    <row r="21" spans="1:14" x14ac:dyDescent="0.25">
      <c r="A21" s="4">
        <v>1</v>
      </c>
      <c r="B21" s="4" t="s">
        <v>86</v>
      </c>
      <c r="C21" s="4" t="s">
        <v>46</v>
      </c>
      <c r="D21" s="4" t="s">
        <v>55</v>
      </c>
      <c r="E21" s="4" t="s">
        <v>49</v>
      </c>
      <c r="F21" s="10" t="str">
        <f t="shared" si="0"/>
        <v>Pass</v>
      </c>
      <c r="G21" s="22">
        <v>65</v>
      </c>
      <c r="H21" s="22">
        <v>83</v>
      </c>
      <c r="I21" s="5">
        <v>0.74</v>
      </c>
      <c r="J21" s="5">
        <v>-4.3471999999999955E-2</v>
      </c>
      <c r="K21" s="5">
        <v>0.69652800000000004</v>
      </c>
      <c r="L21" s="5">
        <v>0.78300000000000003</v>
      </c>
      <c r="M21" s="5">
        <v>1.0582837837837837</v>
      </c>
      <c r="N21" s="5">
        <v>1.1243338386970803</v>
      </c>
    </row>
    <row r="22" spans="1:14" x14ac:dyDescent="0.25">
      <c r="A22" s="4">
        <v>1</v>
      </c>
      <c r="B22" s="4" t="s">
        <v>86</v>
      </c>
      <c r="C22" s="4" t="s">
        <v>46</v>
      </c>
      <c r="D22" s="4" t="s">
        <v>55</v>
      </c>
      <c r="E22" s="4" t="s">
        <v>50</v>
      </c>
      <c r="F22" s="10" t="str">
        <f t="shared" si="0"/>
        <v>Pass</v>
      </c>
      <c r="G22" s="22">
        <v>45</v>
      </c>
      <c r="H22" s="22">
        <v>51</v>
      </c>
      <c r="I22" s="5">
        <v>0.749</v>
      </c>
      <c r="J22" s="5">
        <v>-2.5199000000000082E-2</v>
      </c>
      <c r="K22" s="5">
        <v>0.72380099999999992</v>
      </c>
      <c r="L22" s="5">
        <v>0.88200000000000001</v>
      </c>
      <c r="M22" s="5">
        <v>1.1780373831775701</v>
      </c>
      <c r="N22" s="5">
        <v>1.2190505401346503</v>
      </c>
    </row>
    <row r="23" spans="1:14" x14ac:dyDescent="0.25">
      <c r="A23" s="4">
        <v>1</v>
      </c>
      <c r="B23" s="4" t="s">
        <v>86</v>
      </c>
      <c r="C23" s="4" t="s">
        <v>46</v>
      </c>
      <c r="D23" s="4" t="s">
        <v>55</v>
      </c>
      <c r="E23" s="4" t="s">
        <v>51</v>
      </c>
      <c r="F23" s="10" t="str">
        <f t="shared" si="0"/>
        <v>Pass</v>
      </c>
      <c r="G23" s="22">
        <v>62</v>
      </c>
      <c r="H23" s="23" t="s">
        <v>11</v>
      </c>
      <c r="I23" s="24">
        <v>3654</v>
      </c>
      <c r="J23" s="28">
        <v>529.36499999999978</v>
      </c>
      <c r="K23" s="28">
        <v>4183.3649999999998</v>
      </c>
      <c r="L23" s="28">
        <v>4599.5</v>
      </c>
      <c r="M23" s="5">
        <v>1.2587575259989052</v>
      </c>
      <c r="N23" s="5">
        <v>1.0994737490034936</v>
      </c>
    </row>
    <row r="24" spans="1:14" x14ac:dyDescent="0.25">
      <c r="A24" s="4">
        <v>1</v>
      </c>
      <c r="B24" s="4" t="s">
        <v>86</v>
      </c>
      <c r="C24" s="4" t="s">
        <v>46</v>
      </c>
      <c r="D24" s="4" t="s">
        <v>55</v>
      </c>
      <c r="E24" s="4" t="s">
        <v>52</v>
      </c>
      <c r="F24" s="10" t="str">
        <f t="shared" si="0"/>
        <v>Fail</v>
      </c>
      <c r="G24" s="22">
        <v>89</v>
      </c>
      <c r="H24" s="22">
        <v>149</v>
      </c>
      <c r="I24" s="5">
        <v>0.69599999999999995</v>
      </c>
      <c r="J24" s="5">
        <v>1.3936000000000059E-2</v>
      </c>
      <c r="K24" s="5">
        <v>0.70993600000000001</v>
      </c>
      <c r="L24" s="5">
        <v>0.59699999999999998</v>
      </c>
      <c r="M24" s="5">
        <v>0.85821839080459772</v>
      </c>
      <c r="N24" s="5">
        <v>0.84137161659642556</v>
      </c>
    </row>
    <row r="25" spans="1:14" x14ac:dyDescent="0.25">
      <c r="A25" s="4">
        <v>2</v>
      </c>
      <c r="B25" s="4" t="s">
        <v>87</v>
      </c>
      <c r="C25" s="4" t="s">
        <v>56</v>
      </c>
      <c r="D25" s="4" t="s">
        <v>47</v>
      </c>
      <c r="E25" s="4" t="s">
        <v>48</v>
      </c>
      <c r="F25" s="10" t="str">
        <f t="shared" si="0"/>
        <v>Pass</v>
      </c>
      <c r="G25" s="22">
        <v>20</v>
      </c>
      <c r="H25" s="22">
        <v>23</v>
      </c>
      <c r="I25" s="5">
        <v>0.84799999999999998</v>
      </c>
      <c r="J25" s="5">
        <v>-2.9406000000000043E-2</v>
      </c>
      <c r="K25" s="5">
        <v>0.81859399999999993</v>
      </c>
      <c r="L25" s="5">
        <v>0.87</v>
      </c>
      <c r="M25" s="5">
        <v>1.025436320754717</v>
      </c>
      <c r="N25" s="5">
        <v>1.0622726284336315</v>
      </c>
    </row>
    <row r="26" spans="1:14" x14ac:dyDescent="0.25">
      <c r="A26" s="4">
        <v>2</v>
      </c>
      <c r="B26" s="4" t="s">
        <v>87</v>
      </c>
      <c r="C26" s="4" t="s">
        <v>56</v>
      </c>
      <c r="D26" s="4" t="s">
        <v>47</v>
      </c>
      <c r="E26" s="4" t="s">
        <v>49</v>
      </c>
      <c r="F26" s="10" t="str">
        <f t="shared" si="0"/>
        <v>Pass</v>
      </c>
      <c r="G26" s="22">
        <v>32</v>
      </c>
      <c r="H26" s="22">
        <v>34</v>
      </c>
      <c r="I26" s="5">
        <v>0.94199999999999995</v>
      </c>
      <c r="J26" s="5">
        <v>-4.6520000000000006E-2</v>
      </c>
      <c r="K26" s="5">
        <v>0.89547999999999994</v>
      </c>
      <c r="L26" s="5">
        <v>0.94099999999999995</v>
      </c>
      <c r="M26" s="5">
        <v>0.99912951167728248</v>
      </c>
      <c r="N26" s="5">
        <v>1.0510340822798947</v>
      </c>
    </row>
    <row r="27" spans="1:14" x14ac:dyDescent="0.25">
      <c r="A27" s="4">
        <v>2</v>
      </c>
      <c r="B27" s="4" t="s">
        <v>87</v>
      </c>
      <c r="C27" s="4" t="s">
        <v>56</v>
      </c>
      <c r="D27" s="4" t="s">
        <v>47</v>
      </c>
      <c r="E27" s="4" t="s">
        <v>50</v>
      </c>
      <c r="F27" s="10" t="str">
        <f t="shared" si="0"/>
        <v>Pass</v>
      </c>
      <c r="G27" s="22">
        <v>22</v>
      </c>
      <c r="H27" s="22">
        <v>23</v>
      </c>
      <c r="I27" s="5">
        <v>0.93799999999999994</v>
      </c>
      <c r="J27" s="5">
        <v>2.9233999999999982E-2</v>
      </c>
      <c r="K27" s="5">
        <v>0.96723399999999993</v>
      </c>
      <c r="L27" s="5">
        <v>0.95699999999999996</v>
      </c>
      <c r="M27" s="5">
        <v>1.0197441364605544</v>
      </c>
      <c r="N27" s="5">
        <v>0.98892305274628489</v>
      </c>
    </row>
    <row r="28" spans="1:14" x14ac:dyDescent="0.25">
      <c r="A28" s="4">
        <v>2</v>
      </c>
      <c r="B28" s="4" t="s">
        <v>87</v>
      </c>
      <c r="C28" s="4" t="s">
        <v>56</v>
      </c>
      <c r="D28" s="4" t="s">
        <v>47</v>
      </c>
      <c r="E28" s="4" t="s">
        <v>51</v>
      </c>
      <c r="F28" s="10" t="str">
        <f t="shared" si="0"/>
        <v>Pass</v>
      </c>
      <c r="G28" s="22">
        <v>32</v>
      </c>
      <c r="H28" s="23" t="s">
        <v>11</v>
      </c>
      <c r="I28" s="24">
        <v>9920</v>
      </c>
      <c r="J28" s="28">
        <v>422.40999999999985</v>
      </c>
      <c r="K28" s="28">
        <v>10342.41</v>
      </c>
      <c r="L28" s="28">
        <v>11709.5</v>
      </c>
      <c r="M28" s="5">
        <v>1.1803931451612903</v>
      </c>
      <c r="N28" s="5">
        <v>1.132182924482785</v>
      </c>
    </row>
    <row r="29" spans="1:14" x14ac:dyDescent="0.25">
      <c r="A29" s="4">
        <v>2</v>
      </c>
      <c r="B29" s="4" t="s">
        <v>87</v>
      </c>
      <c r="C29" s="4" t="s">
        <v>56</v>
      </c>
      <c r="D29" s="4" t="s">
        <v>47</v>
      </c>
      <c r="E29" s="4" t="s">
        <v>52</v>
      </c>
      <c r="F29" s="10" t="str">
        <f t="shared" si="0"/>
        <v>Pass</v>
      </c>
      <c r="G29" s="22">
        <v>46</v>
      </c>
      <c r="H29" s="22">
        <v>52</v>
      </c>
      <c r="I29" s="5">
        <v>0.87</v>
      </c>
      <c r="J29" s="5">
        <v>6.6301000000000054E-2</v>
      </c>
      <c r="K29" s="5">
        <v>0.93630100000000005</v>
      </c>
      <c r="L29" s="5">
        <v>0.88500000000000001</v>
      </c>
      <c r="M29" s="5">
        <v>1.0168045977011493</v>
      </c>
      <c r="N29" s="5">
        <v>0.9448030067254013</v>
      </c>
    </row>
    <row r="30" spans="1:14" x14ac:dyDescent="0.25">
      <c r="A30" s="4">
        <v>2</v>
      </c>
      <c r="B30" s="4" t="s">
        <v>87</v>
      </c>
      <c r="C30" s="4" t="s">
        <v>56</v>
      </c>
      <c r="D30" s="4" t="s">
        <v>53</v>
      </c>
      <c r="E30" s="4" t="s">
        <v>48</v>
      </c>
      <c r="F30" s="10" t="str">
        <f t="shared" si="0"/>
        <v>Pass</v>
      </c>
      <c r="G30" s="22">
        <v>2</v>
      </c>
      <c r="H30" s="22">
        <v>2</v>
      </c>
      <c r="I30" s="5">
        <v>0.82699999999999996</v>
      </c>
      <c r="J30" s="5">
        <v>-0.13229100000000005</v>
      </c>
      <c r="K30" s="5">
        <v>0.69470899999999991</v>
      </c>
      <c r="L30" s="5">
        <v>1</v>
      </c>
      <c r="M30" s="5">
        <v>1.2091898428053205</v>
      </c>
      <c r="N30" s="5">
        <v>1.4394516265083657</v>
      </c>
    </row>
    <row r="31" spans="1:14" x14ac:dyDescent="0.25">
      <c r="A31" s="4">
        <v>2</v>
      </c>
      <c r="B31" s="4" t="s">
        <v>87</v>
      </c>
      <c r="C31" s="4" t="s">
        <v>56</v>
      </c>
      <c r="D31" s="4" t="s">
        <v>53</v>
      </c>
      <c r="E31" s="4" t="s">
        <v>49</v>
      </c>
      <c r="F31" s="10" t="str">
        <f t="shared" si="0"/>
        <v>Pass</v>
      </c>
      <c r="G31" s="22">
        <v>4</v>
      </c>
      <c r="H31" s="22">
        <v>4</v>
      </c>
      <c r="I31" s="5">
        <v>0.61099999999999999</v>
      </c>
      <c r="J31" s="5">
        <v>-1.5753999999999935E-2</v>
      </c>
      <c r="K31" s="5">
        <v>0.59524600000000005</v>
      </c>
      <c r="L31" s="5">
        <v>1</v>
      </c>
      <c r="M31" s="5">
        <v>1.6366612111292962</v>
      </c>
      <c r="N31" s="5">
        <v>1.6799776898962779</v>
      </c>
    </row>
    <row r="32" spans="1:14" x14ac:dyDescent="0.25">
      <c r="A32" s="4">
        <v>2</v>
      </c>
      <c r="B32" s="4" t="s">
        <v>87</v>
      </c>
      <c r="C32" s="4" t="s">
        <v>56</v>
      </c>
      <c r="D32" s="4" t="s">
        <v>53</v>
      </c>
      <c r="E32" s="4" t="s">
        <v>50</v>
      </c>
      <c r="F32" s="10" t="str">
        <f t="shared" si="0"/>
        <v>Pass</v>
      </c>
      <c r="G32" s="22">
        <v>2</v>
      </c>
      <c r="H32" s="22">
        <v>2</v>
      </c>
      <c r="I32" s="5">
        <v>0.625</v>
      </c>
      <c r="J32" s="5">
        <v>8.758699999999997E-2</v>
      </c>
      <c r="K32" s="5">
        <v>0.71258699999999997</v>
      </c>
      <c r="L32" s="5">
        <v>1</v>
      </c>
      <c r="M32" s="5">
        <v>1.6</v>
      </c>
      <c r="N32" s="5">
        <v>1.4033374170452171</v>
      </c>
    </row>
    <row r="33" spans="1:14" x14ac:dyDescent="0.25">
      <c r="A33" s="4">
        <v>2</v>
      </c>
      <c r="B33" s="4" t="s">
        <v>87</v>
      </c>
      <c r="C33" s="4" t="s">
        <v>56</v>
      </c>
      <c r="D33" s="4" t="s">
        <v>53</v>
      </c>
      <c r="E33" s="4" t="s">
        <v>51</v>
      </c>
      <c r="F33" s="10" t="str">
        <f t="shared" si="0"/>
        <v>Pass</v>
      </c>
      <c r="G33" s="22">
        <v>4</v>
      </c>
      <c r="H33" s="23" t="s">
        <v>11</v>
      </c>
      <c r="I33" s="24">
        <v>6452</v>
      </c>
      <c r="J33" s="28">
        <v>1722.1900000000005</v>
      </c>
      <c r="K33" s="28">
        <v>8174.1900000000005</v>
      </c>
      <c r="L33" s="28">
        <v>17557.5</v>
      </c>
      <c r="M33" s="5">
        <v>2.7212492250464972</v>
      </c>
      <c r="N33" s="5">
        <v>2.1479192433745729</v>
      </c>
    </row>
    <row r="34" spans="1:14" x14ac:dyDescent="0.25">
      <c r="A34" s="4">
        <v>2</v>
      </c>
      <c r="B34" s="4" t="s">
        <v>87</v>
      </c>
      <c r="C34" s="4" t="s">
        <v>56</v>
      </c>
      <c r="D34" s="4" t="s">
        <v>53</v>
      </c>
      <c r="E34" s="4" t="s">
        <v>52</v>
      </c>
      <c r="F34" s="10" t="str">
        <f t="shared" si="0"/>
        <v>Pass</v>
      </c>
      <c r="G34" s="22">
        <v>5</v>
      </c>
      <c r="H34" s="22">
        <v>5</v>
      </c>
      <c r="I34" s="5">
        <v>0.58599999999999997</v>
      </c>
      <c r="J34" s="5">
        <v>0.10319599999999995</v>
      </c>
      <c r="K34" s="5">
        <v>0.68919599999999992</v>
      </c>
      <c r="L34" s="5">
        <v>1</v>
      </c>
      <c r="M34" s="5">
        <v>1.7064846416382253</v>
      </c>
      <c r="N34" s="5">
        <v>1.4509660531982196</v>
      </c>
    </row>
    <row r="35" spans="1:14" x14ac:dyDescent="0.25">
      <c r="A35" s="4">
        <v>2</v>
      </c>
      <c r="B35" s="4" t="s">
        <v>87</v>
      </c>
      <c r="C35" s="4" t="s">
        <v>56</v>
      </c>
      <c r="D35" s="4" t="s">
        <v>54</v>
      </c>
      <c r="E35" s="4" t="s">
        <v>49</v>
      </c>
      <c r="F35" s="10" t="str">
        <f t="shared" si="0"/>
        <v>Pass</v>
      </c>
      <c r="G35" s="22">
        <v>656</v>
      </c>
      <c r="H35" s="22">
        <v>968</v>
      </c>
      <c r="I35" s="5">
        <v>0.65500000000000003</v>
      </c>
      <c r="J35" s="5">
        <v>2.8622000000000036E-2</v>
      </c>
      <c r="K35" s="5">
        <v>0.68362200000000006</v>
      </c>
      <c r="L35" s="5">
        <v>0.67800000000000005</v>
      </c>
      <c r="M35" s="5">
        <v>1.0346412213740457</v>
      </c>
      <c r="N35" s="5">
        <v>0.99132269002460416</v>
      </c>
    </row>
    <row r="36" spans="1:14" x14ac:dyDescent="0.25">
      <c r="A36" s="4">
        <v>2</v>
      </c>
      <c r="B36" s="4" t="s">
        <v>87</v>
      </c>
      <c r="C36" s="4" t="s">
        <v>56</v>
      </c>
      <c r="D36" s="4" t="s">
        <v>54</v>
      </c>
      <c r="E36" s="4" t="s">
        <v>50</v>
      </c>
      <c r="F36" s="10" t="str">
        <f t="shared" si="0"/>
        <v>Pass</v>
      </c>
      <c r="G36" s="22">
        <v>531</v>
      </c>
      <c r="H36" s="22">
        <v>781</v>
      </c>
      <c r="I36" s="5">
        <v>0.63900000000000001</v>
      </c>
      <c r="J36" s="5">
        <v>1.0052999999999979E-2</v>
      </c>
      <c r="K36" s="5">
        <v>0.64905299999999999</v>
      </c>
      <c r="L36" s="5">
        <v>0.68</v>
      </c>
      <c r="M36" s="5">
        <v>1.0640062597809075</v>
      </c>
      <c r="N36" s="5">
        <v>1.0475261650435326</v>
      </c>
    </row>
    <row r="37" spans="1:14" x14ac:dyDescent="0.25">
      <c r="A37" s="4">
        <v>2</v>
      </c>
      <c r="B37" s="4" t="s">
        <v>87</v>
      </c>
      <c r="C37" s="4" t="s">
        <v>56</v>
      </c>
      <c r="D37" s="4" t="s">
        <v>54</v>
      </c>
      <c r="E37" s="4" t="s">
        <v>51</v>
      </c>
      <c r="F37" s="10" t="str">
        <f t="shared" si="0"/>
        <v>Pass</v>
      </c>
      <c r="G37" s="22">
        <v>656</v>
      </c>
      <c r="H37" s="23" t="s">
        <v>11</v>
      </c>
      <c r="I37" s="24">
        <v>5375</v>
      </c>
      <c r="J37" s="28">
        <v>910.22699999999986</v>
      </c>
      <c r="K37" s="28">
        <v>6285.2269999999999</v>
      </c>
      <c r="L37" s="28">
        <v>8122</v>
      </c>
      <c r="M37" s="5">
        <v>1.5110697674418605</v>
      </c>
      <c r="N37" s="5">
        <v>1.2922365413373296</v>
      </c>
    </row>
    <row r="38" spans="1:14" x14ac:dyDescent="0.25">
      <c r="A38" s="4">
        <v>2</v>
      </c>
      <c r="B38" s="4" t="s">
        <v>87</v>
      </c>
      <c r="C38" s="4" t="s">
        <v>56</v>
      </c>
      <c r="D38" s="4" t="s">
        <v>55</v>
      </c>
      <c r="E38" s="4" t="s">
        <v>48</v>
      </c>
      <c r="F38" s="10" t="str">
        <f t="shared" si="0"/>
        <v>Pass</v>
      </c>
      <c r="G38" s="22">
        <v>1</v>
      </c>
      <c r="H38" s="22">
        <v>2</v>
      </c>
      <c r="I38" s="5">
        <v>0.71299999999999997</v>
      </c>
      <c r="J38" s="5">
        <v>-0.16317999999999999</v>
      </c>
      <c r="K38" s="5">
        <v>0.54981999999999998</v>
      </c>
      <c r="L38" s="5">
        <v>0.5</v>
      </c>
      <c r="M38" s="5">
        <v>0.70126227208976155</v>
      </c>
      <c r="N38" s="5">
        <v>0.90938852715434149</v>
      </c>
    </row>
    <row r="39" spans="1:14" x14ac:dyDescent="0.25">
      <c r="A39" s="4">
        <v>2</v>
      </c>
      <c r="B39" s="4" t="s">
        <v>87</v>
      </c>
      <c r="C39" s="4" t="s">
        <v>56</v>
      </c>
      <c r="D39" s="4" t="s">
        <v>55</v>
      </c>
      <c r="E39" s="4" t="s">
        <v>49</v>
      </c>
      <c r="F39" s="10" t="str">
        <f t="shared" si="0"/>
        <v>Pass</v>
      </c>
      <c r="G39" s="22">
        <v>6</v>
      </c>
      <c r="H39" s="22">
        <v>8</v>
      </c>
      <c r="I39" s="5">
        <v>0.82599999999999996</v>
      </c>
      <c r="J39" s="5">
        <v>2.2360000000000158E-3</v>
      </c>
      <c r="K39" s="5">
        <v>0.82823599999999997</v>
      </c>
      <c r="L39" s="5">
        <v>0.75</v>
      </c>
      <c r="M39" s="5">
        <v>0.90799031476997583</v>
      </c>
      <c r="N39" s="5">
        <v>0.90553900096107875</v>
      </c>
    </row>
    <row r="40" spans="1:14" x14ac:dyDescent="0.25">
      <c r="A40" s="4">
        <v>2</v>
      </c>
      <c r="B40" s="4" t="s">
        <v>87</v>
      </c>
      <c r="C40" s="4" t="s">
        <v>56</v>
      </c>
      <c r="D40" s="4" t="s">
        <v>55</v>
      </c>
      <c r="E40" s="4" t="s">
        <v>50</v>
      </c>
      <c r="F40" s="10" t="str">
        <f t="shared" si="0"/>
        <v>Fail</v>
      </c>
      <c r="G40" s="22">
        <v>3</v>
      </c>
      <c r="H40" s="22">
        <v>4</v>
      </c>
      <c r="I40" s="5">
        <v>0.80400000000000005</v>
      </c>
      <c r="J40" s="5">
        <v>4.4940000000000091E-2</v>
      </c>
      <c r="K40" s="5">
        <v>0.84894000000000014</v>
      </c>
      <c r="L40" s="5">
        <v>0.75</v>
      </c>
      <c r="M40" s="5">
        <v>0.93283582089552231</v>
      </c>
      <c r="N40" s="5">
        <v>0.88345466110679183</v>
      </c>
    </row>
    <row r="41" spans="1:14" x14ac:dyDescent="0.25">
      <c r="A41" s="4">
        <v>2</v>
      </c>
      <c r="B41" s="4" t="s">
        <v>87</v>
      </c>
      <c r="C41" s="4" t="s">
        <v>56</v>
      </c>
      <c r="D41" s="4" t="s">
        <v>55</v>
      </c>
      <c r="E41" s="4" t="s">
        <v>51</v>
      </c>
      <c r="F41" s="10" t="str">
        <f t="shared" si="0"/>
        <v>Pass</v>
      </c>
      <c r="G41" s="22">
        <v>5</v>
      </c>
      <c r="H41" s="23" t="s">
        <v>11</v>
      </c>
      <c r="I41" s="24">
        <v>3759</v>
      </c>
      <c r="J41" s="28">
        <v>0</v>
      </c>
      <c r="K41" s="28">
        <v>3759</v>
      </c>
      <c r="L41" s="28">
        <v>6286</v>
      </c>
      <c r="M41" s="5">
        <v>1.6722532588454375</v>
      </c>
      <c r="N41" s="5">
        <v>1.6722532588454375</v>
      </c>
    </row>
    <row r="42" spans="1:14" x14ac:dyDescent="0.25">
      <c r="A42" s="4">
        <v>2</v>
      </c>
      <c r="B42" s="4" t="s">
        <v>87</v>
      </c>
      <c r="C42" s="4" t="s">
        <v>56</v>
      </c>
      <c r="D42" s="4" t="s">
        <v>55</v>
      </c>
      <c r="E42" s="4" t="s">
        <v>52</v>
      </c>
      <c r="F42" s="10" t="str">
        <f t="shared" si="0"/>
        <v>Pass</v>
      </c>
      <c r="G42" s="22">
        <v>21</v>
      </c>
      <c r="H42" s="22">
        <v>26</v>
      </c>
      <c r="I42" s="5">
        <v>0.499</v>
      </c>
      <c r="J42" s="5">
        <v>2.7600000000000069E-2</v>
      </c>
      <c r="K42" s="5">
        <v>0.52660000000000007</v>
      </c>
      <c r="L42" s="5">
        <v>0.80800000000000005</v>
      </c>
      <c r="M42" s="5">
        <v>1.618617234468938</v>
      </c>
      <c r="N42" s="5">
        <v>1.5337827573110518</v>
      </c>
    </row>
    <row r="43" spans="1:14" x14ac:dyDescent="0.25">
      <c r="A43" s="4">
        <v>3</v>
      </c>
      <c r="B43" s="4" t="s">
        <v>88</v>
      </c>
      <c r="C43" s="4" t="s">
        <v>57</v>
      </c>
      <c r="D43" s="4" t="s">
        <v>47</v>
      </c>
      <c r="E43" s="4" t="s">
        <v>48</v>
      </c>
      <c r="F43" s="10" t="str">
        <f t="shared" si="0"/>
        <v>Pass</v>
      </c>
      <c r="G43" s="22">
        <v>13</v>
      </c>
      <c r="H43" s="22">
        <v>15</v>
      </c>
      <c r="I43" s="5">
        <v>0.86699999999999999</v>
      </c>
      <c r="J43" s="5">
        <v>-1.9440999999999931E-2</v>
      </c>
      <c r="K43" s="5">
        <v>0.84755900000000006</v>
      </c>
      <c r="L43" s="5">
        <v>0.86699999999999999</v>
      </c>
      <c r="M43" s="5">
        <v>0.99961937716262983</v>
      </c>
      <c r="N43" s="5">
        <v>1.0225482827744146</v>
      </c>
    </row>
    <row r="44" spans="1:14" x14ac:dyDescent="0.25">
      <c r="A44" s="4">
        <v>3</v>
      </c>
      <c r="B44" s="4" t="s">
        <v>88</v>
      </c>
      <c r="C44" s="4" t="s">
        <v>57</v>
      </c>
      <c r="D44" s="4" t="s">
        <v>47</v>
      </c>
      <c r="E44" s="4" t="s">
        <v>49</v>
      </c>
      <c r="F44" s="10" t="str">
        <f t="shared" si="0"/>
        <v>Pass</v>
      </c>
      <c r="G44" s="22">
        <v>18</v>
      </c>
      <c r="H44" s="22">
        <v>19</v>
      </c>
      <c r="I44" s="5">
        <v>0.94099999999999995</v>
      </c>
      <c r="J44" s="5">
        <v>-9.771300000000005E-2</v>
      </c>
      <c r="K44" s="5">
        <v>0.8432869999999999</v>
      </c>
      <c r="L44" s="5">
        <v>0.94699999999999995</v>
      </c>
      <c r="M44" s="5">
        <v>1.0067693942614242</v>
      </c>
      <c r="N44" s="5">
        <v>1.1234253581520883</v>
      </c>
    </row>
    <row r="45" spans="1:14" x14ac:dyDescent="0.25">
      <c r="A45" s="4">
        <v>3</v>
      </c>
      <c r="B45" s="4" t="s">
        <v>88</v>
      </c>
      <c r="C45" s="4" t="s">
        <v>57</v>
      </c>
      <c r="D45" s="4" t="s">
        <v>47</v>
      </c>
      <c r="E45" s="4" t="s">
        <v>50</v>
      </c>
      <c r="F45" s="10" t="str">
        <f t="shared" si="0"/>
        <v>Pass</v>
      </c>
      <c r="G45" s="22">
        <v>19</v>
      </c>
      <c r="H45" s="22">
        <v>19</v>
      </c>
      <c r="I45" s="5">
        <v>0.88200000000000001</v>
      </c>
      <c r="J45" s="5">
        <v>-2.4603000000000042E-2</v>
      </c>
      <c r="K45" s="5">
        <v>0.85739699999999996</v>
      </c>
      <c r="L45" s="5">
        <v>1</v>
      </c>
      <c r="M45" s="5">
        <v>1.1337868480725624</v>
      </c>
      <c r="N45" s="5">
        <v>1.1663208525338904</v>
      </c>
    </row>
    <row r="46" spans="1:14" x14ac:dyDescent="0.25">
      <c r="A46" s="4">
        <v>3</v>
      </c>
      <c r="B46" s="4" t="s">
        <v>88</v>
      </c>
      <c r="C46" s="4" t="s">
        <v>57</v>
      </c>
      <c r="D46" s="4" t="s">
        <v>47</v>
      </c>
      <c r="E46" s="4" t="s">
        <v>51</v>
      </c>
      <c r="F46" s="10" t="str">
        <f t="shared" si="0"/>
        <v>Fail</v>
      </c>
      <c r="G46" s="22">
        <v>18</v>
      </c>
      <c r="H46" s="23" t="s">
        <v>11</v>
      </c>
      <c r="I46" s="24">
        <v>8215</v>
      </c>
      <c r="J46" s="28">
        <v>1774</v>
      </c>
      <c r="K46" s="28">
        <v>9989</v>
      </c>
      <c r="L46" s="28">
        <v>8147.5</v>
      </c>
      <c r="M46" s="5">
        <v>0.99178332318928786</v>
      </c>
      <c r="N46" s="5">
        <v>0.81564721193312639</v>
      </c>
    </row>
    <row r="47" spans="1:14" x14ac:dyDescent="0.25">
      <c r="A47" s="4">
        <v>3</v>
      </c>
      <c r="B47" s="4" t="s">
        <v>88</v>
      </c>
      <c r="C47" s="4" t="s">
        <v>57</v>
      </c>
      <c r="D47" s="4" t="s">
        <v>47</v>
      </c>
      <c r="E47" s="4" t="s">
        <v>52</v>
      </c>
      <c r="F47" s="10" t="str">
        <f t="shared" si="0"/>
        <v>Pass</v>
      </c>
      <c r="G47" s="22">
        <v>30</v>
      </c>
      <c r="H47" s="22">
        <v>39</v>
      </c>
      <c r="I47" s="5">
        <v>0.76</v>
      </c>
      <c r="J47" s="5">
        <v>3.9890000000000092E-2</v>
      </c>
      <c r="K47" s="5">
        <v>0.7998900000000001</v>
      </c>
      <c r="L47" s="5">
        <v>0.76900000000000002</v>
      </c>
      <c r="M47" s="5">
        <v>1.0121447368421053</v>
      </c>
      <c r="N47" s="5">
        <v>0.96166972958781816</v>
      </c>
    </row>
    <row r="48" spans="1:14" x14ac:dyDescent="0.25">
      <c r="A48" s="4">
        <v>3</v>
      </c>
      <c r="B48" s="4" t="s">
        <v>88</v>
      </c>
      <c r="C48" s="4" t="s">
        <v>57</v>
      </c>
      <c r="D48" s="4" t="s">
        <v>53</v>
      </c>
      <c r="E48" s="4" t="s">
        <v>48</v>
      </c>
      <c r="F48" s="10" t="str">
        <f t="shared" si="0"/>
        <v>Fail</v>
      </c>
      <c r="G48" s="22">
        <v>0</v>
      </c>
      <c r="H48" s="22">
        <v>0</v>
      </c>
      <c r="I48" s="5">
        <v>0.75</v>
      </c>
      <c r="J48" s="5">
        <v>0</v>
      </c>
      <c r="K48" s="5">
        <v>0.75</v>
      </c>
      <c r="L48" s="5">
        <v>0</v>
      </c>
      <c r="M48" s="5">
        <v>0</v>
      </c>
      <c r="N48" s="5">
        <v>0</v>
      </c>
    </row>
    <row r="49" spans="1:14" x14ac:dyDescent="0.25">
      <c r="A49" s="4">
        <v>3</v>
      </c>
      <c r="B49" s="4" t="s">
        <v>88</v>
      </c>
      <c r="C49" s="4" t="s">
        <v>57</v>
      </c>
      <c r="D49" s="4" t="s">
        <v>53</v>
      </c>
      <c r="E49" s="4" t="s">
        <v>49</v>
      </c>
      <c r="F49" s="10" t="str">
        <f t="shared" si="0"/>
        <v>Fail</v>
      </c>
      <c r="G49" s="22">
        <v>0</v>
      </c>
      <c r="H49" s="22">
        <v>0</v>
      </c>
      <c r="I49" s="5">
        <v>0.72</v>
      </c>
      <c r="J49" s="5">
        <v>0</v>
      </c>
      <c r="K49" s="5">
        <v>0.72</v>
      </c>
      <c r="L49" s="5">
        <v>0</v>
      </c>
      <c r="M49" s="5">
        <v>0</v>
      </c>
      <c r="N49" s="5">
        <v>0</v>
      </c>
    </row>
    <row r="50" spans="1:14" x14ac:dyDescent="0.25">
      <c r="A50" s="4">
        <v>3</v>
      </c>
      <c r="B50" s="4" t="s">
        <v>88</v>
      </c>
      <c r="C50" s="4" t="s">
        <v>57</v>
      </c>
      <c r="D50" s="4" t="s">
        <v>53</v>
      </c>
      <c r="E50" s="4" t="s">
        <v>50</v>
      </c>
      <c r="F50" s="10" t="str">
        <f t="shared" si="0"/>
        <v>Fail</v>
      </c>
      <c r="G50" s="22">
        <v>0</v>
      </c>
      <c r="H50" s="22">
        <v>0</v>
      </c>
      <c r="I50" s="5">
        <v>0.71799999999999997</v>
      </c>
      <c r="J50" s="5">
        <v>0</v>
      </c>
      <c r="K50" s="5">
        <v>0.71799999999999997</v>
      </c>
      <c r="L50" s="5">
        <v>0</v>
      </c>
      <c r="M50" s="5" t="s">
        <v>11</v>
      </c>
      <c r="N50" s="5">
        <v>0</v>
      </c>
    </row>
    <row r="51" spans="1:14" x14ac:dyDescent="0.25">
      <c r="A51" s="4">
        <v>3</v>
      </c>
      <c r="B51" s="4" t="s">
        <v>88</v>
      </c>
      <c r="C51" s="4" t="s">
        <v>57</v>
      </c>
      <c r="D51" s="4" t="s">
        <v>53</v>
      </c>
      <c r="E51" s="4" t="s">
        <v>51</v>
      </c>
      <c r="F51" s="10" t="str">
        <f t="shared" si="0"/>
        <v>Fail</v>
      </c>
      <c r="G51" s="22">
        <v>0</v>
      </c>
      <c r="H51" s="23" t="s">
        <v>11</v>
      </c>
      <c r="I51" s="24">
        <v>7682</v>
      </c>
      <c r="J51" s="28">
        <v>0</v>
      </c>
      <c r="K51" s="28">
        <v>7682</v>
      </c>
      <c r="L51" s="28">
        <v>0</v>
      </c>
      <c r="M51" s="5">
        <v>0</v>
      </c>
      <c r="N51" s="5">
        <v>0</v>
      </c>
    </row>
    <row r="52" spans="1:14" x14ac:dyDescent="0.25">
      <c r="A52" s="4">
        <v>3</v>
      </c>
      <c r="B52" s="4" t="s">
        <v>88</v>
      </c>
      <c r="C52" s="4" t="s">
        <v>57</v>
      </c>
      <c r="D52" s="4" t="s">
        <v>53</v>
      </c>
      <c r="E52" s="4" t="s">
        <v>52</v>
      </c>
      <c r="F52" s="10" t="str">
        <f t="shared" si="0"/>
        <v>Pass</v>
      </c>
      <c r="G52" s="22">
        <v>1</v>
      </c>
      <c r="H52" s="22">
        <v>1</v>
      </c>
      <c r="I52" s="5">
        <v>0.7</v>
      </c>
      <c r="J52" s="5">
        <v>6.7199000000000009E-2</v>
      </c>
      <c r="K52" s="5">
        <v>0.76719899999999996</v>
      </c>
      <c r="L52" s="5">
        <v>1</v>
      </c>
      <c r="M52" s="5">
        <v>1.4285714285714286</v>
      </c>
      <c r="N52" s="5">
        <v>1.3034427834238576</v>
      </c>
    </row>
    <row r="53" spans="1:14" x14ac:dyDescent="0.25">
      <c r="A53" s="4">
        <v>3</v>
      </c>
      <c r="B53" s="4" t="s">
        <v>88</v>
      </c>
      <c r="C53" s="4" t="s">
        <v>57</v>
      </c>
      <c r="D53" s="4" t="s">
        <v>54</v>
      </c>
      <c r="E53" s="4" t="s">
        <v>49</v>
      </c>
      <c r="F53" s="10" t="str">
        <f t="shared" si="0"/>
        <v>Pass</v>
      </c>
      <c r="G53" s="22">
        <v>426</v>
      </c>
      <c r="H53" s="22">
        <v>589</v>
      </c>
      <c r="I53" s="5">
        <v>0.67500000000000004</v>
      </c>
      <c r="J53" s="5">
        <v>3.315900000000005E-2</v>
      </c>
      <c r="K53" s="5">
        <v>0.70815900000000009</v>
      </c>
      <c r="L53" s="5">
        <v>0.72299999999999998</v>
      </c>
      <c r="M53" s="5">
        <v>1.0714962962962962</v>
      </c>
      <c r="N53" s="5">
        <v>1.0213243071118208</v>
      </c>
    </row>
    <row r="54" spans="1:14" x14ac:dyDescent="0.25">
      <c r="A54" s="4">
        <v>3</v>
      </c>
      <c r="B54" s="4" t="s">
        <v>88</v>
      </c>
      <c r="C54" s="4" t="s">
        <v>57</v>
      </c>
      <c r="D54" s="4" t="s">
        <v>54</v>
      </c>
      <c r="E54" s="4" t="s">
        <v>50</v>
      </c>
      <c r="F54" s="10" t="str">
        <f t="shared" si="0"/>
        <v>Pass</v>
      </c>
      <c r="G54" s="22">
        <v>392</v>
      </c>
      <c r="H54" s="22">
        <v>545</v>
      </c>
      <c r="I54" s="5">
        <v>0.67500000000000004</v>
      </c>
      <c r="J54" s="5">
        <v>-5.2920000000000744E-3</v>
      </c>
      <c r="K54" s="5">
        <v>0.66970799999999997</v>
      </c>
      <c r="L54" s="5">
        <v>0.71899999999999997</v>
      </c>
      <c r="M54" s="5">
        <v>1.065585185185185</v>
      </c>
      <c r="N54" s="5">
        <v>1.0740053874225781</v>
      </c>
    </row>
    <row r="55" spans="1:14" x14ac:dyDescent="0.25">
      <c r="A55" s="4">
        <v>3</v>
      </c>
      <c r="B55" s="4" t="s">
        <v>88</v>
      </c>
      <c r="C55" s="4" t="s">
        <v>57</v>
      </c>
      <c r="D55" s="4" t="s">
        <v>54</v>
      </c>
      <c r="E55" s="4" t="s">
        <v>51</v>
      </c>
      <c r="F55" s="10" t="str">
        <f t="shared" si="0"/>
        <v>Pass</v>
      </c>
      <c r="G55" s="22">
        <v>426</v>
      </c>
      <c r="H55" s="23" t="s">
        <v>11</v>
      </c>
      <c r="I55" s="24">
        <v>4282</v>
      </c>
      <c r="J55" s="28">
        <v>1855.4520000000002</v>
      </c>
      <c r="K55" s="28">
        <v>6137.4520000000002</v>
      </c>
      <c r="L55" s="28">
        <v>5924</v>
      </c>
      <c r="M55" s="5">
        <v>1.3834656702475479</v>
      </c>
      <c r="N55" s="5">
        <v>0.96522139806551643</v>
      </c>
    </row>
    <row r="56" spans="1:14" x14ac:dyDescent="0.25">
      <c r="A56" s="4">
        <v>3</v>
      </c>
      <c r="B56" s="4" t="s">
        <v>88</v>
      </c>
      <c r="C56" s="4" t="s">
        <v>57</v>
      </c>
      <c r="D56" s="4" t="s">
        <v>55</v>
      </c>
      <c r="E56" s="4" t="s">
        <v>48</v>
      </c>
      <c r="F56" s="10" t="str">
        <f t="shared" si="0"/>
        <v>Fail</v>
      </c>
      <c r="G56" s="22">
        <v>17</v>
      </c>
      <c r="H56" s="22">
        <v>30</v>
      </c>
      <c r="I56" s="5">
        <v>0.68200000000000005</v>
      </c>
      <c r="J56" s="5">
        <v>4.6767999999999921E-2</v>
      </c>
      <c r="K56" s="5">
        <v>0.72876799999999997</v>
      </c>
      <c r="L56" s="5">
        <v>0.56699999999999995</v>
      </c>
      <c r="M56" s="5">
        <v>0.83089442815249259</v>
      </c>
      <c r="N56" s="5">
        <v>0.77757256081496451</v>
      </c>
    </row>
    <row r="57" spans="1:14" x14ac:dyDescent="0.25">
      <c r="A57" s="4">
        <v>3</v>
      </c>
      <c r="B57" s="4" t="s">
        <v>88</v>
      </c>
      <c r="C57" s="4" t="s">
        <v>57</v>
      </c>
      <c r="D57" s="4" t="s">
        <v>55</v>
      </c>
      <c r="E57" s="4" t="s">
        <v>49</v>
      </c>
      <c r="F57" s="10" t="str">
        <f t="shared" si="0"/>
        <v>Pass</v>
      </c>
      <c r="G57" s="22">
        <v>25</v>
      </c>
      <c r="H57" s="22">
        <v>27</v>
      </c>
      <c r="I57" s="5">
        <v>0.81200000000000006</v>
      </c>
      <c r="J57" s="5">
        <v>-8.645500000000006E-2</v>
      </c>
      <c r="K57" s="5">
        <v>0.725545</v>
      </c>
      <c r="L57" s="5">
        <v>0.92600000000000005</v>
      </c>
      <c r="M57" s="5">
        <v>1.1403078817733989</v>
      </c>
      <c r="N57" s="5">
        <v>1.276185488150287</v>
      </c>
    </row>
    <row r="58" spans="1:14" x14ac:dyDescent="0.25">
      <c r="A58" s="4">
        <v>3</v>
      </c>
      <c r="B58" s="4" t="s">
        <v>88</v>
      </c>
      <c r="C58" s="4" t="s">
        <v>57</v>
      </c>
      <c r="D58" s="4" t="s">
        <v>55</v>
      </c>
      <c r="E58" s="4" t="s">
        <v>50</v>
      </c>
      <c r="F58" s="10" t="str">
        <f t="shared" si="0"/>
        <v>Pass</v>
      </c>
      <c r="G58" s="22">
        <v>28</v>
      </c>
      <c r="H58" s="22">
        <v>35</v>
      </c>
      <c r="I58" s="5">
        <v>0.78700000000000003</v>
      </c>
      <c r="J58" s="5">
        <v>1.9691999999999932E-2</v>
      </c>
      <c r="K58" s="5">
        <v>0.80669199999999996</v>
      </c>
      <c r="L58" s="5">
        <v>0.8</v>
      </c>
      <c r="M58" s="5">
        <v>1.0165184243964422</v>
      </c>
      <c r="N58" s="5">
        <v>0.99170439275460776</v>
      </c>
    </row>
    <row r="59" spans="1:14" x14ac:dyDescent="0.25">
      <c r="A59" s="4">
        <v>3</v>
      </c>
      <c r="B59" s="4" t="s">
        <v>88</v>
      </c>
      <c r="C59" s="4" t="s">
        <v>57</v>
      </c>
      <c r="D59" s="4" t="s">
        <v>55</v>
      </c>
      <c r="E59" s="4" t="s">
        <v>51</v>
      </c>
      <c r="F59" s="10" t="str">
        <f t="shared" si="0"/>
        <v>Pass</v>
      </c>
      <c r="G59" s="22">
        <v>24</v>
      </c>
      <c r="H59" s="23" t="s">
        <v>11</v>
      </c>
      <c r="I59" s="24">
        <v>3957</v>
      </c>
      <c r="J59" s="28">
        <v>1460.4059999999999</v>
      </c>
      <c r="K59" s="28">
        <v>5417.4059999999999</v>
      </c>
      <c r="L59" s="28">
        <v>4993.5</v>
      </c>
      <c r="M59" s="5">
        <v>1.2619408642911296</v>
      </c>
      <c r="N59" s="5">
        <v>0.92175111114064556</v>
      </c>
    </row>
    <row r="60" spans="1:14" x14ac:dyDescent="0.25">
      <c r="A60" s="4">
        <v>3</v>
      </c>
      <c r="B60" s="4" t="s">
        <v>88</v>
      </c>
      <c r="C60" s="4" t="s">
        <v>57</v>
      </c>
      <c r="D60" s="4" t="s">
        <v>55</v>
      </c>
      <c r="E60" s="4" t="s">
        <v>52</v>
      </c>
      <c r="F60" s="10" t="str">
        <f t="shared" si="0"/>
        <v>Pass</v>
      </c>
      <c r="G60" s="22">
        <v>13</v>
      </c>
      <c r="H60" s="22">
        <v>20</v>
      </c>
      <c r="I60" s="5">
        <v>0.34799999999999998</v>
      </c>
      <c r="J60" s="5">
        <v>-2.5978000000000057E-2</v>
      </c>
      <c r="K60" s="5">
        <v>0.32202199999999992</v>
      </c>
      <c r="L60" s="5">
        <v>0.65</v>
      </c>
      <c r="M60" s="5">
        <v>1.8678160919540232</v>
      </c>
      <c r="N60" s="5">
        <v>2.0184956307333044</v>
      </c>
    </row>
    <row r="61" spans="1:14" x14ac:dyDescent="0.25">
      <c r="A61" s="4">
        <v>4</v>
      </c>
      <c r="B61" s="4" t="s">
        <v>89</v>
      </c>
      <c r="C61" s="4" t="s">
        <v>90</v>
      </c>
      <c r="D61" s="4" t="s">
        <v>47</v>
      </c>
      <c r="E61" s="4" t="s">
        <v>48</v>
      </c>
      <c r="F61" s="10" t="str">
        <f t="shared" si="0"/>
        <v>Pass</v>
      </c>
      <c r="G61" s="22">
        <v>65</v>
      </c>
      <c r="H61" s="22">
        <v>66</v>
      </c>
      <c r="I61" s="5">
        <v>0.81200000000000006</v>
      </c>
      <c r="J61" s="5">
        <v>8.2300000000001816E-4</v>
      </c>
      <c r="K61" s="5">
        <v>0.81282300000000007</v>
      </c>
      <c r="L61" s="5">
        <v>0.98499999999999999</v>
      </c>
      <c r="M61" s="5">
        <v>1.2128694581280788</v>
      </c>
      <c r="N61" s="5">
        <v>1.211641402863846</v>
      </c>
    </row>
    <row r="62" spans="1:14" x14ac:dyDescent="0.25">
      <c r="A62" s="4">
        <v>4</v>
      </c>
      <c r="B62" s="4" t="s">
        <v>89</v>
      </c>
      <c r="C62" s="4" t="s">
        <v>90</v>
      </c>
      <c r="D62" s="4" t="s">
        <v>47</v>
      </c>
      <c r="E62" s="4" t="s">
        <v>49</v>
      </c>
      <c r="F62" s="10" t="str">
        <f t="shared" si="0"/>
        <v>Pass</v>
      </c>
      <c r="G62" s="22">
        <v>84</v>
      </c>
      <c r="H62" s="22">
        <v>88</v>
      </c>
      <c r="I62" s="5">
        <v>0.93200000000000005</v>
      </c>
      <c r="J62" s="5">
        <v>-3.9067999999999992E-2</v>
      </c>
      <c r="K62" s="5">
        <v>0.89293200000000006</v>
      </c>
      <c r="L62" s="5">
        <v>0.95499999999999996</v>
      </c>
      <c r="M62" s="5">
        <v>1.0241952789699571</v>
      </c>
      <c r="N62" s="5">
        <v>1.0690063745055614</v>
      </c>
    </row>
    <row r="63" spans="1:14" x14ac:dyDescent="0.25">
      <c r="A63" s="4">
        <v>4</v>
      </c>
      <c r="B63" s="4" t="s">
        <v>89</v>
      </c>
      <c r="C63" s="4" t="s">
        <v>90</v>
      </c>
      <c r="D63" s="4" t="s">
        <v>47</v>
      </c>
      <c r="E63" s="4" t="s">
        <v>50</v>
      </c>
      <c r="F63" s="10" t="str">
        <f t="shared" si="0"/>
        <v>Pass</v>
      </c>
      <c r="G63" s="22">
        <v>70</v>
      </c>
      <c r="H63" s="22">
        <v>71</v>
      </c>
      <c r="I63" s="5">
        <v>0.88200000000000001</v>
      </c>
      <c r="J63" s="5">
        <v>1.3437000000000032E-2</v>
      </c>
      <c r="K63" s="5">
        <v>0.89543700000000004</v>
      </c>
      <c r="L63" s="5">
        <v>0.98599999999999999</v>
      </c>
      <c r="M63" s="5">
        <v>1.1178231292517007</v>
      </c>
      <c r="N63" s="5">
        <v>1.1010489850207217</v>
      </c>
    </row>
    <row r="64" spans="1:14" x14ac:dyDescent="0.25">
      <c r="A64" s="4">
        <v>4</v>
      </c>
      <c r="B64" s="4" t="s">
        <v>89</v>
      </c>
      <c r="C64" s="4" t="s">
        <v>90</v>
      </c>
      <c r="D64" s="4" t="s">
        <v>47</v>
      </c>
      <c r="E64" s="4" t="s">
        <v>51</v>
      </c>
      <c r="F64" s="10" t="str">
        <f t="shared" si="0"/>
        <v>Pass</v>
      </c>
      <c r="G64" s="22">
        <v>84</v>
      </c>
      <c r="H64" s="23" t="s">
        <v>11</v>
      </c>
      <c r="I64" s="24">
        <v>9500</v>
      </c>
      <c r="J64" s="28">
        <v>884.27000000000044</v>
      </c>
      <c r="K64" s="28">
        <v>10384.27</v>
      </c>
      <c r="L64" s="28">
        <v>13963</v>
      </c>
      <c r="M64" s="5">
        <v>1.4697894736842105</v>
      </c>
      <c r="N64" s="5">
        <v>1.3446299065798559</v>
      </c>
    </row>
    <row r="65" spans="1:14" x14ac:dyDescent="0.25">
      <c r="A65" s="4">
        <v>4</v>
      </c>
      <c r="B65" s="4" t="s">
        <v>89</v>
      </c>
      <c r="C65" s="4" t="s">
        <v>90</v>
      </c>
      <c r="D65" s="4" t="s">
        <v>47</v>
      </c>
      <c r="E65" s="4" t="s">
        <v>52</v>
      </c>
      <c r="F65" s="10" t="str">
        <f t="shared" si="0"/>
        <v>Pass</v>
      </c>
      <c r="G65" s="22">
        <v>55</v>
      </c>
      <c r="H65" s="22">
        <v>56</v>
      </c>
      <c r="I65" s="5">
        <v>0.875</v>
      </c>
      <c r="J65" s="5">
        <v>1.8129000000000062E-2</v>
      </c>
      <c r="K65" s="5">
        <v>0.89312900000000006</v>
      </c>
      <c r="L65" s="5">
        <v>0.98199999999999998</v>
      </c>
      <c r="M65" s="5">
        <v>1.1224457142857143</v>
      </c>
      <c r="N65" s="5">
        <v>1.0996619749218757</v>
      </c>
    </row>
    <row r="66" spans="1:14" x14ac:dyDescent="0.25">
      <c r="A66" s="4">
        <v>4</v>
      </c>
      <c r="B66" s="4" t="s">
        <v>89</v>
      </c>
      <c r="C66" s="4" t="s">
        <v>90</v>
      </c>
      <c r="D66" s="4" t="s">
        <v>53</v>
      </c>
      <c r="E66" s="4" t="s">
        <v>48</v>
      </c>
      <c r="F66" s="10" t="str">
        <f t="shared" si="0"/>
        <v>Pass</v>
      </c>
      <c r="G66" s="22">
        <v>11</v>
      </c>
      <c r="H66" s="22">
        <v>11</v>
      </c>
      <c r="I66" s="5">
        <v>0.75</v>
      </c>
      <c r="J66" s="5">
        <v>0</v>
      </c>
      <c r="K66" s="5">
        <v>0.75</v>
      </c>
      <c r="L66" s="5">
        <v>1</v>
      </c>
      <c r="M66" s="5">
        <v>1.3333333333333333</v>
      </c>
      <c r="N66" s="5">
        <v>1.3333333333333333</v>
      </c>
    </row>
    <row r="67" spans="1:14" x14ac:dyDescent="0.25">
      <c r="A67" s="4">
        <v>4</v>
      </c>
      <c r="B67" s="4" t="s">
        <v>89</v>
      </c>
      <c r="C67" s="4" t="s">
        <v>90</v>
      </c>
      <c r="D67" s="4" t="s">
        <v>53</v>
      </c>
      <c r="E67" s="4" t="s">
        <v>49</v>
      </c>
      <c r="F67" s="10" t="str">
        <f t="shared" si="0"/>
        <v>Pass</v>
      </c>
      <c r="G67" s="22">
        <v>9</v>
      </c>
      <c r="H67" s="22">
        <v>9</v>
      </c>
      <c r="I67" s="5">
        <v>0.72</v>
      </c>
      <c r="J67" s="5">
        <v>-7.2007000000000043E-2</v>
      </c>
      <c r="K67" s="5">
        <v>0.64799299999999993</v>
      </c>
      <c r="L67" s="5">
        <v>1</v>
      </c>
      <c r="M67" s="5">
        <v>1.3888888888888888</v>
      </c>
      <c r="N67" s="5">
        <v>1.5432265472003557</v>
      </c>
    </row>
    <row r="68" spans="1:14" x14ac:dyDescent="0.25">
      <c r="A68" s="4">
        <v>4</v>
      </c>
      <c r="B68" s="4" t="s">
        <v>89</v>
      </c>
      <c r="C68" s="4" t="s">
        <v>90</v>
      </c>
      <c r="D68" s="4" t="s">
        <v>53</v>
      </c>
      <c r="E68" s="4" t="s">
        <v>50</v>
      </c>
      <c r="F68" s="10" t="str">
        <f t="shared" si="0"/>
        <v>Pass</v>
      </c>
      <c r="G68" s="22">
        <v>11</v>
      </c>
      <c r="H68" s="22">
        <v>11</v>
      </c>
      <c r="I68" s="5">
        <v>0.74</v>
      </c>
      <c r="J68" s="5">
        <v>0</v>
      </c>
      <c r="K68" s="5">
        <v>0.74</v>
      </c>
      <c r="L68" s="5">
        <v>1</v>
      </c>
      <c r="M68" s="5">
        <v>1.3513513513513513</v>
      </c>
      <c r="N68" s="5">
        <v>1.3513513513513513</v>
      </c>
    </row>
    <row r="69" spans="1:14" x14ac:dyDescent="0.25">
      <c r="A69" s="4">
        <v>4</v>
      </c>
      <c r="B69" s="4" t="s">
        <v>89</v>
      </c>
      <c r="C69" s="4" t="s">
        <v>90</v>
      </c>
      <c r="D69" s="4" t="s">
        <v>53</v>
      </c>
      <c r="E69" s="4" t="s">
        <v>51</v>
      </c>
      <c r="F69" s="10" t="str">
        <f t="shared" si="0"/>
        <v>Pass</v>
      </c>
      <c r="G69" s="22">
        <v>9</v>
      </c>
      <c r="H69" s="23" t="s">
        <v>11</v>
      </c>
      <c r="I69" s="24">
        <v>9500</v>
      </c>
      <c r="J69" s="28">
        <v>-54.709999999999127</v>
      </c>
      <c r="K69" s="28">
        <v>9445.2900000000009</v>
      </c>
      <c r="L69" s="28">
        <v>14297</v>
      </c>
      <c r="M69" s="5">
        <v>1.5049473684210526</v>
      </c>
      <c r="N69" s="5">
        <v>1.5136644825092718</v>
      </c>
    </row>
    <row r="70" spans="1:14" x14ac:dyDescent="0.25">
      <c r="A70" s="4">
        <v>4</v>
      </c>
      <c r="B70" s="4" t="s">
        <v>89</v>
      </c>
      <c r="C70" s="4" t="s">
        <v>90</v>
      </c>
      <c r="D70" s="4" t="s">
        <v>53</v>
      </c>
      <c r="E70" s="4" t="s">
        <v>52</v>
      </c>
      <c r="F70" s="10" t="str">
        <f t="shared" si="0"/>
        <v>Fail</v>
      </c>
      <c r="G70" s="22">
        <v>0</v>
      </c>
      <c r="H70" s="22">
        <v>0</v>
      </c>
      <c r="I70" s="5">
        <v>0.65</v>
      </c>
      <c r="J70" s="5">
        <v>0</v>
      </c>
      <c r="K70" s="5">
        <v>0.65</v>
      </c>
      <c r="L70" s="5">
        <v>0</v>
      </c>
      <c r="M70" s="5">
        <v>0</v>
      </c>
      <c r="N70" s="5">
        <v>0</v>
      </c>
    </row>
    <row r="71" spans="1:14" x14ac:dyDescent="0.25">
      <c r="A71" s="4">
        <v>4</v>
      </c>
      <c r="B71" s="4" t="s">
        <v>89</v>
      </c>
      <c r="C71" s="4" t="s">
        <v>90</v>
      </c>
      <c r="D71" s="4" t="s">
        <v>54</v>
      </c>
      <c r="E71" s="4" t="s">
        <v>49</v>
      </c>
      <c r="F71" s="10" t="str">
        <f t="shared" ref="F71:F134" si="1">IF(N71&gt;=0.9,"Pass","Fail")</f>
        <v>Pass</v>
      </c>
      <c r="G71" s="25">
        <v>1159</v>
      </c>
      <c r="H71" s="25">
        <v>1601</v>
      </c>
      <c r="I71" s="5">
        <v>0.67100000000000004</v>
      </c>
      <c r="J71" s="5">
        <v>5.132099999999995E-2</v>
      </c>
      <c r="K71" s="5">
        <v>0.72232099999999999</v>
      </c>
      <c r="L71" s="5">
        <v>0.72399999999999998</v>
      </c>
      <c r="M71" s="5">
        <v>1.0788673621460507</v>
      </c>
      <c r="N71" s="5">
        <v>1.0022136972343321</v>
      </c>
    </row>
    <row r="72" spans="1:14" x14ac:dyDescent="0.25">
      <c r="A72" s="4">
        <v>4</v>
      </c>
      <c r="B72" s="4" t="s">
        <v>89</v>
      </c>
      <c r="C72" s="4" t="s">
        <v>90</v>
      </c>
      <c r="D72" s="4" t="s">
        <v>54</v>
      </c>
      <c r="E72" s="4" t="s">
        <v>50</v>
      </c>
      <c r="F72" s="10" t="str">
        <f t="shared" si="1"/>
        <v>Pass</v>
      </c>
      <c r="G72" s="25">
        <v>1128</v>
      </c>
      <c r="H72" s="25">
        <v>1657</v>
      </c>
      <c r="I72" s="5">
        <v>0.66500000000000004</v>
      </c>
      <c r="J72" s="5">
        <v>2.4147999999999947E-2</v>
      </c>
      <c r="K72" s="5">
        <v>0.68914799999999998</v>
      </c>
      <c r="L72" s="5">
        <v>0.68100000000000005</v>
      </c>
      <c r="M72" s="5">
        <v>1.0236842105263158</v>
      </c>
      <c r="N72" s="5">
        <v>0.98781393837027742</v>
      </c>
    </row>
    <row r="73" spans="1:14" x14ac:dyDescent="0.25">
      <c r="A73" s="4">
        <v>4</v>
      </c>
      <c r="B73" s="4" t="s">
        <v>89</v>
      </c>
      <c r="C73" s="4" t="s">
        <v>90</v>
      </c>
      <c r="D73" s="4" t="s">
        <v>54</v>
      </c>
      <c r="E73" s="4" t="s">
        <v>51</v>
      </c>
      <c r="F73" s="10" t="str">
        <f t="shared" si="1"/>
        <v>Pass</v>
      </c>
      <c r="G73" s="25">
        <v>1159</v>
      </c>
      <c r="H73" s="23" t="s">
        <v>11</v>
      </c>
      <c r="I73" s="24">
        <v>4700</v>
      </c>
      <c r="J73" s="28">
        <v>1397.7659999999996</v>
      </c>
      <c r="K73" s="28">
        <v>6097.7659999999996</v>
      </c>
      <c r="L73" s="28">
        <v>7015</v>
      </c>
      <c r="M73" s="5">
        <v>1.4925531914893617</v>
      </c>
      <c r="N73" s="5">
        <v>1.1504213182335958</v>
      </c>
    </row>
    <row r="74" spans="1:14" x14ac:dyDescent="0.25">
      <c r="A74" s="4">
        <v>4</v>
      </c>
      <c r="B74" s="4" t="s">
        <v>89</v>
      </c>
      <c r="C74" s="4" t="s">
        <v>90</v>
      </c>
      <c r="D74" s="4" t="s">
        <v>55</v>
      </c>
      <c r="E74" s="4" t="s">
        <v>48</v>
      </c>
      <c r="F74" s="10" t="str">
        <f t="shared" si="1"/>
        <v>Fail</v>
      </c>
      <c r="G74" s="22">
        <v>2</v>
      </c>
      <c r="H74" s="22">
        <v>5</v>
      </c>
      <c r="I74" s="5">
        <v>0.76</v>
      </c>
      <c r="J74" s="5">
        <v>-0.12041499999999999</v>
      </c>
      <c r="K74" s="5">
        <v>0.63958500000000007</v>
      </c>
      <c r="L74" s="5">
        <v>0.4</v>
      </c>
      <c r="M74" s="5">
        <v>0.52631578947368418</v>
      </c>
      <c r="N74" s="5">
        <v>0.62540553640251095</v>
      </c>
    </row>
    <row r="75" spans="1:14" x14ac:dyDescent="0.25">
      <c r="A75" s="4">
        <v>4</v>
      </c>
      <c r="B75" s="4" t="s">
        <v>89</v>
      </c>
      <c r="C75" s="4" t="s">
        <v>90</v>
      </c>
      <c r="D75" s="4" t="s">
        <v>55</v>
      </c>
      <c r="E75" s="4" t="s">
        <v>49</v>
      </c>
      <c r="F75" s="10" t="str">
        <f t="shared" si="1"/>
        <v>Pass</v>
      </c>
      <c r="G75" s="22">
        <v>36</v>
      </c>
      <c r="H75" s="22">
        <v>37</v>
      </c>
      <c r="I75" s="5">
        <v>0.85199999999999998</v>
      </c>
      <c r="J75" s="5">
        <v>8.3960000000000701E-3</v>
      </c>
      <c r="K75" s="5">
        <v>0.86039600000000005</v>
      </c>
      <c r="L75" s="5">
        <v>0.97299999999999998</v>
      </c>
      <c r="M75" s="5">
        <v>1.1419835680751174</v>
      </c>
      <c r="N75" s="5">
        <v>1.1308397528579863</v>
      </c>
    </row>
    <row r="76" spans="1:14" x14ac:dyDescent="0.25">
      <c r="A76" s="4">
        <v>4</v>
      </c>
      <c r="B76" s="4" t="s">
        <v>89</v>
      </c>
      <c r="C76" s="4" t="s">
        <v>90</v>
      </c>
      <c r="D76" s="4" t="s">
        <v>55</v>
      </c>
      <c r="E76" s="4" t="s">
        <v>50</v>
      </c>
      <c r="F76" s="10" t="str">
        <f t="shared" si="1"/>
        <v>Pass</v>
      </c>
      <c r="G76" s="22">
        <v>20</v>
      </c>
      <c r="H76" s="22">
        <v>21</v>
      </c>
      <c r="I76" s="5">
        <v>0.77</v>
      </c>
      <c r="J76" s="5">
        <v>8.5411000000000015E-2</v>
      </c>
      <c r="K76" s="5">
        <v>0.85541100000000003</v>
      </c>
      <c r="L76" s="5">
        <v>0.95199999999999996</v>
      </c>
      <c r="M76" s="5">
        <v>1.2368571428571429</v>
      </c>
      <c r="N76" s="5">
        <v>1.1133595429565437</v>
      </c>
    </row>
    <row r="77" spans="1:14" x14ac:dyDescent="0.25">
      <c r="A77" s="4">
        <v>4</v>
      </c>
      <c r="B77" s="4" t="s">
        <v>89</v>
      </c>
      <c r="C77" s="4" t="s">
        <v>90</v>
      </c>
      <c r="D77" s="4" t="s">
        <v>55</v>
      </c>
      <c r="E77" s="4" t="s">
        <v>51</v>
      </c>
      <c r="F77" s="10" t="str">
        <f t="shared" si="1"/>
        <v>Pass</v>
      </c>
      <c r="G77" s="22">
        <v>31</v>
      </c>
      <c r="H77" s="23" t="s">
        <v>11</v>
      </c>
      <c r="I77" s="24">
        <v>4200</v>
      </c>
      <c r="J77" s="28">
        <v>1043.5120000000006</v>
      </c>
      <c r="K77" s="28">
        <v>5243.5120000000006</v>
      </c>
      <c r="L77" s="28">
        <v>5673</v>
      </c>
      <c r="M77" s="5">
        <v>1.3507142857142858</v>
      </c>
      <c r="N77" s="5">
        <v>1.0819084613518573</v>
      </c>
    </row>
    <row r="78" spans="1:14" x14ac:dyDescent="0.25">
      <c r="A78" s="4">
        <v>4</v>
      </c>
      <c r="B78" s="4" t="s">
        <v>89</v>
      </c>
      <c r="C78" s="4" t="s">
        <v>90</v>
      </c>
      <c r="D78" s="4" t="s">
        <v>55</v>
      </c>
      <c r="E78" s="4" t="s">
        <v>52</v>
      </c>
      <c r="F78" s="10" t="str">
        <f t="shared" si="1"/>
        <v>Pass</v>
      </c>
      <c r="G78" s="22">
        <v>3</v>
      </c>
      <c r="H78" s="22">
        <v>3</v>
      </c>
      <c r="I78" s="5">
        <v>0.6</v>
      </c>
      <c r="J78" s="5">
        <v>9.7432999999999992E-2</v>
      </c>
      <c r="K78" s="5">
        <v>0.69743299999999997</v>
      </c>
      <c r="L78" s="5">
        <v>1</v>
      </c>
      <c r="M78" s="5">
        <v>1.6666666666666667</v>
      </c>
      <c r="N78" s="5">
        <v>1.4338294861298506</v>
      </c>
    </row>
    <row r="79" spans="1:14" x14ac:dyDescent="0.25">
      <c r="A79" s="4">
        <v>5</v>
      </c>
      <c r="B79" s="4" t="s">
        <v>91</v>
      </c>
      <c r="C79" s="4" t="s">
        <v>92</v>
      </c>
      <c r="D79" s="4" t="s">
        <v>47</v>
      </c>
      <c r="E79" s="4" t="s">
        <v>48</v>
      </c>
      <c r="F79" s="10" t="str">
        <f t="shared" si="1"/>
        <v>Fail</v>
      </c>
      <c r="G79" s="22">
        <v>33</v>
      </c>
      <c r="H79" s="22">
        <v>55</v>
      </c>
      <c r="I79" s="5">
        <v>0.92200000000000004</v>
      </c>
      <c r="J79" s="5">
        <v>-1.7968999999999902E-2</v>
      </c>
      <c r="K79" s="5">
        <v>0.90403100000000014</v>
      </c>
      <c r="L79" s="5">
        <v>0.6</v>
      </c>
      <c r="M79" s="5">
        <v>0.65075921908893708</v>
      </c>
      <c r="N79" s="5">
        <v>0.66369405473927323</v>
      </c>
    </row>
    <row r="80" spans="1:14" x14ac:dyDescent="0.25">
      <c r="A80" s="4">
        <v>5</v>
      </c>
      <c r="B80" s="4" t="s">
        <v>91</v>
      </c>
      <c r="C80" s="4" t="s">
        <v>92</v>
      </c>
      <c r="D80" s="4" t="s">
        <v>47</v>
      </c>
      <c r="E80" s="4" t="s">
        <v>49</v>
      </c>
      <c r="F80" s="10" t="str">
        <f t="shared" si="1"/>
        <v>Pass</v>
      </c>
      <c r="G80" s="22">
        <v>67</v>
      </c>
      <c r="H80" s="22">
        <v>74</v>
      </c>
      <c r="I80" s="5">
        <v>0.88700000000000001</v>
      </c>
      <c r="J80" s="5">
        <v>4.799500000000001E-2</v>
      </c>
      <c r="K80" s="5">
        <v>0.93499500000000002</v>
      </c>
      <c r="L80" s="5">
        <v>0.90500000000000003</v>
      </c>
      <c r="M80" s="5">
        <v>1.0207553551296507</v>
      </c>
      <c r="N80" s="5">
        <v>0.96835811956213669</v>
      </c>
    </row>
    <row r="81" spans="1:14" x14ac:dyDescent="0.25">
      <c r="A81" s="4">
        <v>5</v>
      </c>
      <c r="B81" s="4" t="s">
        <v>91</v>
      </c>
      <c r="C81" s="4" t="s">
        <v>92</v>
      </c>
      <c r="D81" s="4" t="s">
        <v>47</v>
      </c>
      <c r="E81" s="4" t="s">
        <v>50</v>
      </c>
      <c r="F81" s="10" t="str">
        <f t="shared" si="1"/>
        <v>Pass</v>
      </c>
      <c r="G81" s="22">
        <v>63</v>
      </c>
      <c r="H81" s="22">
        <v>76</v>
      </c>
      <c r="I81" s="5">
        <v>0.875</v>
      </c>
      <c r="J81" s="5">
        <v>2.8629000000000016E-2</v>
      </c>
      <c r="K81" s="5">
        <v>0.90362900000000002</v>
      </c>
      <c r="L81" s="5">
        <v>0.82899999999999996</v>
      </c>
      <c r="M81" s="5">
        <v>0.94737142857142853</v>
      </c>
      <c r="N81" s="5">
        <v>0.91735657000826665</v>
      </c>
    </row>
    <row r="82" spans="1:14" x14ac:dyDescent="0.25">
      <c r="A82" s="4">
        <v>5</v>
      </c>
      <c r="B82" s="4" t="s">
        <v>91</v>
      </c>
      <c r="C82" s="4" t="s">
        <v>92</v>
      </c>
      <c r="D82" s="4" t="s">
        <v>47</v>
      </c>
      <c r="E82" s="4" t="s">
        <v>51</v>
      </c>
      <c r="F82" s="10" t="str">
        <f t="shared" si="1"/>
        <v>Fail</v>
      </c>
      <c r="G82" s="22">
        <v>67</v>
      </c>
      <c r="H82" s="23" t="s">
        <v>11</v>
      </c>
      <c r="I82" s="24">
        <v>7301</v>
      </c>
      <c r="J82" s="28">
        <v>454.95100000000002</v>
      </c>
      <c r="K82" s="28">
        <v>7755.951</v>
      </c>
      <c r="L82" s="28">
        <v>6972</v>
      </c>
      <c r="M82" s="5">
        <v>0.95493767976989452</v>
      </c>
      <c r="N82" s="5">
        <v>0.89892264662321875</v>
      </c>
    </row>
    <row r="83" spans="1:14" x14ac:dyDescent="0.25">
      <c r="A83" s="4">
        <v>5</v>
      </c>
      <c r="B83" s="4" t="s">
        <v>91</v>
      </c>
      <c r="C83" s="4" t="s">
        <v>92</v>
      </c>
      <c r="D83" s="4" t="s">
        <v>47</v>
      </c>
      <c r="E83" s="4" t="s">
        <v>52</v>
      </c>
      <c r="F83" s="10" t="str">
        <f t="shared" si="1"/>
        <v>Pass</v>
      </c>
      <c r="G83" s="22">
        <v>37</v>
      </c>
      <c r="H83" s="22">
        <v>48</v>
      </c>
      <c r="I83" s="5">
        <v>0.60399999999999998</v>
      </c>
      <c r="J83" s="5">
        <v>-3.2599000000000045E-2</v>
      </c>
      <c r="K83" s="5">
        <v>0.57140099999999994</v>
      </c>
      <c r="L83" s="5">
        <v>0.77100000000000002</v>
      </c>
      <c r="M83" s="5">
        <v>1.2762086092715232</v>
      </c>
      <c r="N83" s="5">
        <v>1.3490175900987225</v>
      </c>
    </row>
    <row r="84" spans="1:14" x14ac:dyDescent="0.25">
      <c r="A84" s="4">
        <v>5</v>
      </c>
      <c r="B84" s="4" t="s">
        <v>91</v>
      </c>
      <c r="C84" s="4" t="s">
        <v>92</v>
      </c>
      <c r="D84" s="4" t="s">
        <v>53</v>
      </c>
      <c r="E84" s="4" t="s">
        <v>48</v>
      </c>
      <c r="F84" s="10" t="str">
        <f t="shared" si="1"/>
        <v>Fail</v>
      </c>
      <c r="G84" s="22">
        <v>0</v>
      </c>
      <c r="H84" s="22">
        <v>0</v>
      </c>
      <c r="I84" s="5">
        <v>0.5</v>
      </c>
      <c r="J84" s="5">
        <v>0</v>
      </c>
      <c r="K84" s="5">
        <v>0.5</v>
      </c>
      <c r="L84" s="5">
        <v>0</v>
      </c>
      <c r="M84" s="5">
        <v>0</v>
      </c>
      <c r="N84" s="5">
        <v>0</v>
      </c>
    </row>
    <row r="85" spans="1:14" x14ac:dyDescent="0.25">
      <c r="A85" s="4">
        <v>5</v>
      </c>
      <c r="B85" s="4" t="s">
        <v>91</v>
      </c>
      <c r="C85" s="4" t="s">
        <v>92</v>
      </c>
      <c r="D85" s="4" t="s">
        <v>53</v>
      </c>
      <c r="E85" s="4" t="s">
        <v>49</v>
      </c>
      <c r="F85" s="10" t="str">
        <f t="shared" si="1"/>
        <v>Pass</v>
      </c>
      <c r="G85" s="22">
        <v>1</v>
      </c>
      <c r="H85" s="22">
        <v>1</v>
      </c>
      <c r="I85" s="5">
        <v>0.75</v>
      </c>
      <c r="J85" s="5">
        <v>1.7639999999999989E-2</v>
      </c>
      <c r="K85" s="5">
        <v>0.76763999999999999</v>
      </c>
      <c r="L85" s="5">
        <v>1</v>
      </c>
      <c r="M85" s="5">
        <v>1.3333333333333333</v>
      </c>
      <c r="N85" s="5">
        <v>1.3026939711323016</v>
      </c>
    </row>
    <row r="86" spans="1:14" x14ac:dyDescent="0.25">
      <c r="A86" s="4">
        <v>5</v>
      </c>
      <c r="B86" s="4" t="s">
        <v>91</v>
      </c>
      <c r="C86" s="4" t="s">
        <v>92</v>
      </c>
      <c r="D86" s="4" t="s">
        <v>53</v>
      </c>
      <c r="E86" s="4" t="s">
        <v>50</v>
      </c>
      <c r="F86" s="10" t="str">
        <f t="shared" si="1"/>
        <v>Fail</v>
      </c>
      <c r="G86" s="22">
        <v>0</v>
      </c>
      <c r="H86" s="22">
        <v>0</v>
      </c>
      <c r="I86" s="5">
        <v>0.75</v>
      </c>
      <c r="J86" s="5">
        <v>0</v>
      </c>
      <c r="K86" s="5">
        <v>0.75</v>
      </c>
      <c r="L86" s="5">
        <v>0</v>
      </c>
      <c r="M86" s="5" t="s">
        <v>11</v>
      </c>
      <c r="N86" s="5">
        <v>0</v>
      </c>
    </row>
    <row r="87" spans="1:14" x14ac:dyDescent="0.25">
      <c r="A87" s="4">
        <v>5</v>
      </c>
      <c r="B87" s="4" t="s">
        <v>91</v>
      </c>
      <c r="C87" s="4" t="s">
        <v>92</v>
      </c>
      <c r="D87" s="4" t="s">
        <v>53</v>
      </c>
      <c r="E87" s="4" t="s">
        <v>51</v>
      </c>
      <c r="F87" s="10" t="str">
        <f t="shared" si="1"/>
        <v>Pass</v>
      </c>
      <c r="G87" s="22">
        <v>1</v>
      </c>
      <c r="H87" s="23" t="s">
        <v>11</v>
      </c>
      <c r="I87" s="24">
        <v>7100</v>
      </c>
      <c r="J87" s="28">
        <v>6625.7330000000002</v>
      </c>
      <c r="K87" s="28">
        <v>13725.733</v>
      </c>
      <c r="L87" s="28">
        <v>18697</v>
      </c>
      <c r="M87" s="5">
        <v>2.6333802816901408</v>
      </c>
      <c r="N87" s="5">
        <v>1.3621859029313772</v>
      </c>
    </row>
    <row r="88" spans="1:14" x14ac:dyDescent="0.25">
      <c r="A88" s="4">
        <v>5</v>
      </c>
      <c r="B88" s="4" t="s">
        <v>91</v>
      </c>
      <c r="C88" s="4" t="s">
        <v>92</v>
      </c>
      <c r="D88" s="4" t="s">
        <v>53</v>
      </c>
      <c r="E88" s="4" t="s">
        <v>52</v>
      </c>
      <c r="F88" s="10" t="str">
        <f t="shared" si="1"/>
        <v>Pass</v>
      </c>
      <c r="G88" s="22">
        <v>2</v>
      </c>
      <c r="H88" s="22">
        <v>2</v>
      </c>
      <c r="I88" s="5">
        <v>0.5</v>
      </c>
      <c r="J88" s="5">
        <v>0</v>
      </c>
      <c r="K88" s="5">
        <v>0.5</v>
      </c>
      <c r="L88" s="5">
        <v>1</v>
      </c>
      <c r="M88" s="5">
        <v>2</v>
      </c>
      <c r="N88" s="5">
        <v>2</v>
      </c>
    </row>
    <row r="89" spans="1:14" x14ac:dyDescent="0.25">
      <c r="A89" s="4">
        <v>5</v>
      </c>
      <c r="B89" s="4" t="s">
        <v>91</v>
      </c>
      <c r="C89" s="4" t="s">
        <v>92</v>
      </c>
      <c r="D89" s="4" t="s">
        <v>54</v>
      </c>
      <c r="E89" s="4" t="s">
        <v>49</v>
      </c>
      <c r="F89" s="10" t="str">
        <f t="shared" si="1"/>
        <v>Pass</v>
      </c>
      <c r="G89" s="25">
        <v>2045</v>
      </c>
      <c r="H89" s="25">
        <v>2928</v>
      </c>
      <c r="I89" s="5">
        <v>0.66100000000000003</v>
      </c>
      <c r="J89" s="5">
        <v>1.5010999999999997E-2</v>
      </c>
      <c r="K89" s="5">
        <v>0.67601100000000003</v>
      </c>
      <c r="L89" s="5">
        <v>0.69799999999999995</v>
      </c>
      <c r="M89" s="5">
        <v>1.0566263237518909</v>
      </c>
      <c r="N89" s="5">
        <v>1.0331636615380519</v>
      </c>
    </row>
    <row r="90" spans="1:14" x14ac:dyDescent="0.25">
      <c r="A90" s="4">
        <v>5</v>
      </c>
      <c r="B90" s="4" t="s">
        <v>91</v>
      </c>
      <c r="C90" s="4" t="s">
        <v>92</v>
      </c>
      <c r="D90" s="4" t="s">
        <v>54</v>
      </c>
      <c r="E90" s="4" t="s">
        <v>50</v>
      </c>
      <c r="F90" s="10" t="str">
        <f t="shared" si="1"/>
        <v>Pass</v>
      </c>
      <c r="G90" s="25">
        <v>1938</v>
      </c>
      <c r="H90" s="25">
        <v>2777</v>
      </c>
      <c r="I90" s="5">
        <v>0.64500000000000002</v>
      </c>
      <c r="J90" s="5">
        <v>1.3411999999999979E-2</v>
      </c>
      <c r="K90" s="5">
        <v>0.658412</v>
      </c>
      <c r="L90" s="5">
        <v>0.69799999999999995</v>
      </c>
      <c r="M90" s="5">
        <v>1.0819844961240308</v>
      </c>
      <c r="N90" s="5">
        <v>1.059944229449038</v>
      </c>
    </row>
    <row r="91" spans="1:14" x14ac:dyDescent="0.25">
      <c r="A91" s="4">
        <v>5</v>
      </c>
      <c r="B91" s="4" t="s">
        <v>91</v>
      </c>
      <c r="C91" s="4" t="s">
        <v>92</v>
      </c>
      <c r="D91" s="4" t="s">
        <v>54</v>
      </c>
      <c r="E91" s="4" t="s">
        <v>51</v>
      </c>
      <c r="F91" s="10" t="str">
        <f t="shared" si="1"/>
        <v>Pass</v>
      </c>
      <c r="G91" s="25">
        <v>2045</v>
      </c>
      <c r="H91" s="23" t="s">
        <v>11</v>
      </c>
      <c r="I91" s="24">
        <v>4513</v>
      </c>
      <c r="J91" s="28">
        <v>563.21300000000065</v>
      </c>
      <c r="K91" s="28">
        <v>5076.2130000000006</v>
      </c>
      <c r="L91" s="28">
        <v>6186</v>
      </c>
      <c r="M91" s="5">
        <v>1.3707068468867716</v>
      </c>
      <c r="N91" s="5">
        <v>1.2186249867765595</v>
      </c>
    </row>
    <row r="92" spans="1:14" x14ac:dyDescent="0.25">
      <c r="A92" s="4">
        <v>5</v>
      </c>
      <c r="B92" s="4" t="s">
        <v>91</v>
      </c>
      <c r="C92" s="4" t="s">
        <v>92</v>
      </c>
      <c r="D92" s="4" t="s">
        <v>55</v>
      </c>
      <c r="E92" s="4" t="s">
        <v>48</v>
      </c>
      <c r="F92" s="10" t="str">
        <f t="shared" si="1"/>
        <v>Fail</v>
      </c>
      <c r="G92" s="22">
        <v>10</v>
      </c>
      <c r="H92" s="22">
        <v>21</v>
      </c>
      <c r="I92" s="5">
        <v>0.55600000000000005</v>
      </c>
      <c r="J92" s="5">
        <v>4.5699999999999963E-2</v>
      </c>
      <c r="K92" s="5">
        <v>0.60170000000000001</v>
      </c>
      <c r="L92" s="5">
        <v>0.47599999999999998</v>
      </c>
      <c r="M92" s="5">
        <v>0.85645683453237398</v>
      </c>
      <c r="N92" s="5">
        <v>0.7914076782449726</v>
      </c>
    </row>
    <row r="93" spans="1:14" x14ac:dyDescent="0.25">
      <c r="A93" s="4">
        <v>5</v>
      </c>
      <c r="B93" s="4" t="s">
        <v>91</v>
      </c>
      <c r="C93" s="4" t="s">
        <v>92</v>
      </c>
      <c r="D93" s="4" t="s">
        <v>55</v>
      </c>
      <c r="E93" s="4" t="s">
        <v>49</v>
      </c>
      <c r="F93" s="10" t="str">
        <f t="shared" si="1"/>
        <v>Pass</v>
      </c>
      <c r="G93" s="22">
        <v>36</v>
      </c>
      <c r="H93" s="22">
        <v>47</v>
      </c>
      <c r="I93" s="5">
        <v>0.76100000000000001</v>
      </c>
      <c r="J93" s="5">
        <v>-3.2345999999999986E-2</v>
      </c>
      <c r="K93" s="5">
        <v>0.72865400000000002</v>
      </c>
      <c r="L93" s="5">
        <v>0.76600000000000001</v>
      </c>
      <c r="M93" s="5">
        <v>1.0065177398160314</v>
      </c>
      <c r="N93" s="5">
        <v>1.051198511227551</v>
      </c>
    </row>
    <row r="94" spans="1:14" x14ac:dyDescent="0.25">
      <c r="A94" s="4">
        <v>5</v>
      </c>
      <c r="B94" s="4" t="s">
        <v>91</v>
      </c>
      <c r="C94" s="4" t="s">
        <v>92</v>
      </c>
      <c r="D94" s="4" t="s">
        <v>55</v>
      </c>
      <c r="E94" s="4" t="s">
        <v>50</v>
      </c>
      <c r="F94" s="10" t="str">
        <f t="shared" si="1"/>
        <v>Pass</v>
      </c>
      <c r="G94" s="22">
        <v>33</v>
      </c>
      <c r="H94" s="22">
        <v>41</v>
      </c>
      <c r="I94" s="5">
        <v>0.745</v>
      </c>
      <c r="J94" s="5">
        <v>1.3378000000000001E-2</v>
      </c>
      <c r="K94" s="5">
        <v>0.758378</v>
      </c>
      <c r="L94" s="5">
        <v>0.80500000000000005</v>
      </c>
      <c r="M94" s="5">
        <v>1.0803758389261746</v>
      </c>
      <c r="N94" s="5">
        <v>1.0613177070009943</v>
      </c>
    </row>
    <row r="95" spans="1:14" x14ac:dyDescent="0.25">
      <c r="A95" s="4">
        <v>5</v>
      </c>
      <c r="B95" s="4" t="s">
        <v>91</v>
      </c>
      <c r="C95" s="4" t="s">
        <v>92</v>
      </c>
      <c r="D95" s="4" t="s">
        <v>55</v>
      </c>
      <c r="E95" s="4" t="s">
        <v>51</v>
      </c>
      <c r="F95" s="10" t="str">
        <f t="shared" si="1"/>
        <v>Pass</v>
      </c>
      <c r="G95" s="22">
        <v>36</v>
      </c>
      <c r="H95" s="23" t="s">
        <v>11</v>
      </c>
      <c r="I95" s="24">
        <v>3015</v>
      </c>
      <c r="J95" s="28">
        <v>-159.23500000000058</v>
      </c>
      <c r="K95" s="28">
        <v>2855.7649999999994</v>
      </c>
      <c r="L95" s="28">
        <v>4050</v>
      </c>
      <c r="M95" s="5">
        <v>1.3432835820895523</v>
      </c>
      <c r="N95" s="5">
        <v>1.4181839191950321</v>
      </c>
    </row>
    <row r="96" spans="1:14" x14ac:dyDescent="0.25">
      <c r="A96" s="4">
        <v>5</v>
      </c>
      <c r="B96" s="4" t="s">
        <v>91</v>
      </c>
      <c r="C96" s="4" t="s">
        <v>92</v>
      </c>
      <c r="D96" s="4" t="s">
        <v>55</v>
      </c>
      <c r="E96" s="4" t="s">
        <v>52</v>
      </c>
      <c r="F96" s="10" t="str">
        <f t="shared" si="1"/>
        <v>Pass</v>
      </c>
      <c r="G96" s="22">
        <v>29</v>
      </c>
      <c r="H96" s="22">
        <v>45</v>
      </c>
      <c r="I96" s="5">
        <v>0.29899999999999999</v>
      </c>
      <c r="J96" s="5">
        <v>-6.4740000000000353E-3</v>
      </c>
      <c r="K96" s="5">
        <v>0.29252599999999995</v>
      </c>
      <c r="L96" s="5">
        <v>0.64400000000000002</v>
      </c>
      <c r="M96" s="5">
        <v>2.1553177257525085</v>
      </c>
      <c r="N96" s="5">
        <v>2.2030178514046619</v>
      </c>
    </row>
    <row r="97" spans="1:14" x14ac:dyDescent="0.25">
      <c r="A97" s="4">
        <v>6</v>
      </c>
      <c r="B97" s="4" t="s">
        <v>93</v>
      </c>
      <c r="C97" s="4" t="s">
        <v>94</v>
      </c>
      <c r="D97" s="4" t="s">
        <v>47</v>
      </c>
      <c r="E97" s="4" t="s">
        <v>48</v>
      </c>
      <c r="F97" s="10" t="str">
        <f t="shared" si="1"/>
        <v>Pass</v>
      </c>
      <c r="G97" s="22">
        <v>66</v>
      </c>
      <c r="H97" s="22">
        <v>73</v>
      </c>
      <c r="I97" s="5">
        <v>0.88900000000000001</v>
      </c>
      <c r="J97" s="5">
        <v>-2.0311999999999997E-2</v>
      </c>
      <c r="K97" s="5">
        <v>0.86868800000000002</v>
      </c>
      <c r="L97" s="5">
        <v>0.90400000000000003</v>
      </c>
      <c r="M97" s="5">
        <v>1.0169966254218221</v>
      </c>
      <c r="N97" s="5">
        <v>1.0407764352678981</v>
      </c>
    </row>
    <row r="98" spans="1:14" x14ac:dyDescent="0.25">
      <c r="A98" s="4">
        <v>6</v>
      </c>
      <c r="B98" s="4" t="s">
        <v>93</v>
      </c>
      <c r="C98" s="4" t="s">
        <v>94</v>
      </c>
      <c r="D98" s="4" t="s">
        <v>47</v>
      </c>
      <c r="E98" s="4" t="s">
        <v>49</v>
      </c>
      <c r="F98" s="10" t="str">
        <f t="shared" si="1"/>
        <v>Pass</v>
      </c>
      <c r="G98" s="22">
        <v>51</v>
      </c>
      <c r="H98" s="22">
        <v>58</v>
      </c>
      <c r="I98" s="5">
        <v>0.93100000000000005</v>
      </c>
      <c r="J98" s="5">
        <v>-6.2570000000000681E-3</v>
      </c>
      <c r="K98" s="5">
        <v>0.92474299999999998</v>
      </c>
      <c r="L98" s="5">
        <v>0.879</v>
      </c>
      <c r="M98" s="5">
        <v>0.94447905477980665</v>
      </c>
      <c r="N98" s="5">
        <v>0.95086959295717843</v>
      </c>
    </row>
    <row r="99" spans="1:14" x14ac:dyDescent="0.25">
      <c r="A99" s="4">
        <v>6</v>
      </c>
      <c r="B99" s="4" t="s">
        <v>93</v>
      </c>
      <c r="C99" s="4" t="s">
        <v>94</v>
      </c>
      <c r="D99" s="4" t="s">
        <v>47</v>
      </c>
      <c r="E99" s="4" t="s">
        <v>50</v>
      </c>
      <c r="F99" s="10" t="str">
        <f t="shared" si="1"/>
        <v>Pass</v>
      </c>
      <c r="G99" s="22">
        <v>73</v>
      </c>
      <c r="H99" s="22">
        <v>81</v>
      </c>
      <c r="I99" s="5">
        <v>0.88800000000000001</v>
      </c>
      <c r="J99" s="5">
        <v>-1.0328000000000004E-2</v>
      </c>
      <c r="K99" s="5">
        <v>0.87767200000000001</v>
      </c>
      <c r="L99" s="5">
        <v>0.90100000000000002</v>
      </c>
      <c r="M99" s="5">
        <v>1.0148986486486486</v>
      </c>
      <c r="N99" s="5">
        <v>1.0268414624142048</v>
      </c>
    </row>
    <row r="100" spans="1:14" x14ac:dyDescent="0.25">
      <c r="A100" s="4">
        <v>6</v>
      </c>
      <c r="B100" s="4" t="s">
        <v>93</v>
      </c>
      <c r="C100" s="4" t="s">
        <v>94</v>
      </c>
      <c r="D100" s="4" t="s">
        <v>47</v>
      </c>
      <c r="E100" s="4" t="s">
        <v>51</v>
      </c>
      <c r="F100" s="10" t="str">
        <f t="shared" si="1"/>
        <v>Pass</v>
      </c>
      <c r="G100" s="22">
        <v>51</v>
      </c>
      <c r="H100" s="23" t="s">
        <v>11</v>
      </c>
      <c r="I100" s="24">
        <v>8470</v>
      </c>
      <c r="J100" s="28">
        <v>57.787999999998647</v>
      </c>
      <c r="K100" s="28">
        <v>8527.7879999999986</v>
      </c>
      <c r="L100" s="28">
        <v>8740</v>
      </c>
      <c r="M100" s="5">
        <v>1.0318772136953955</v>
      </c>
      <c r="N100" s="5">
        <v>1.024884764958979</v>
      </c>
    </row>
    <row r="101" spans="1:14" x14ac:dyDescent="0.25">
      <c r="A101" s="4">
        <v>6</v>
      </c>
      <c r="B101" s="4" t="s">
        <v>93</v>
      </c>
      <c r="C101" s="4" t="s">
        <v>94</v>
      </c>
      <c r="D101" s="4" t="s">
        <v>47</v>
      </c>
      <c r="E101" s="4" t="s">
        <v>52</v>
      </c>
      <c r="F101" s="10" t="str">
        <f t="shared" si="1"/>
        <v>Pass</v>
      </c>
      <c r="G101" s="22">
        <v>64</v>
      </c>
      <c r="H101" s="22">
        <v>76</v>
      </c>
      <c r="I101" s="5">
        <v>0.81799999999999995</v>
      </c>
      <c r="J101" s="5">
        <v>-4.8615000000000075E-2</v>
      </c>
      <c r="K101" s="5">
        <v>0.76938499999999987</v>
      </c>
      <c r="L101" s="5">
        <v>0.84199999999999997</v>
      </c>
      <c r="M101" s="5">
        <v>1.029474327628362</v>
      </c>
      <c r="N101" s="5">
        <v>1.0945235480286204</v>
      </c>
    </row>
    <row r="102" spans="1:14" x14ac:dyDescent="0.25">
      <c r="A102" s="4">
        <v>6</v>
      </c>
      <c r="B102" s="4" t="s">
        <v>93</v>
      </c>
      <c r="C102" s="4" t="s">
        <v>94</v>
      </c>
      <c r="D102" s="4" t="s">
        <v>53</v>
      </c>
      <c r="E102" s="4" t="s">
        <v>48</v>
      </c>
      <c r="F102" s="10" t="str">
        <f t="shared" si="1"/>
        <v>Fail</v>
      </c>
      <c r="G102" s="22">
        <v>0</v>
      </c>
      <c r="H102" s="22">
        <v>0</v>
      </c>
      <c r="I102" s="5">
        <v>0.80100000000000005</v>
      </c>
      <c r="J102" s="5">
        <v>0</v>
      </c>
      <c r="K102" s="5">
        <v>0.80100000000000005</v>
      </c>
      <c r="L102" s="5">
        <v>0</v>
      </c>
      <c r="M102" s="5">
        <v>0</v>
      </c>
      <c r="N102" s="5">
        <v>0</v>
      </c>
    </row>
    <row r="103" spans="1:14" x14ac:dyDescent="0.25">
      <c r="A103" s="4">
        <v>6</v>
      </c>
      <c r="B103" s="4" t="s">
        <v>93</v>
      </c>
      <c r="C103" s="4" t="s">
        <v>94</v>
      </c>
      <c r="D103" s="4" t="s">
        <v>53</v>
      </c>
      <c r="E103" s="4" t="s">
        <v>49</v>
      </c>
      <c r="F103" s="10" t="str">
        <f t="shared" si="1"/>
        <v>Pass</v>
      </c>
      <c r="G103" s="22">
        <v>1</v>
      </c>
      <c r="H103" s="22">
        <v>1</v>
      </c>
      <c r="I103" s="5">
        <v>0.81699999999999995</v>
      </c>
      <c r="J103" s="5">
        <v>-0.15455399999999997</v>
      </c>
      <c r="K103" s="5">
        <v>0.66244599999999998</v>
      </c>
      <c r="L103" s="5">
        <v>1</v>
      </c>
      <c r="M103" s="5">
        <v>1.2239902080783354</v>
      </c>
      <c r="N103" s="5">
        <v>1.5095570054011951</v>
      </c>
    </row>
    <row r="104" spans="1:14" x14ac:dyDescent="0.25">
      <c r="A104" s="4">
        <v>6</v>
      </c>
      <c r="B104" s="4" t="s">
        <v>93</v>
      </c>
      <c r="C104" s="4" t="s">
        <v>94</v>
      </c>
      <c r="D104" s="4" t="s">
        <v>53</v>
      </c>
      <c r="E104" s="4" t="s">
        <v>50</v>
      </c>
      <c r="F104" s="10" t="str">
        <f t="shared" si="1"/>
        <v>Pass</v>
      </c>
      <c r="G104" s="22">
        <v>1</v>
      </c>
      <c r="H104" s="22">
        <v>1</v>
      </c>
      <c r="I104" s="5">
        <v>0.78800000000000003</v>
      </c>
      <c r="J104" s="5">
        <v>0</v>
      </c>
      <c r="K104" s="5">
        <v>0.78800000000000003</v>
      </c>
      <c r="L104" s="5">
        <v>1</v>
      </c>
      <c r="M104" s="5">
        <v>1.2690355329949239</v>
      </c>
      <c r="N104" s="5">
        <v>1.2690355329949239</v>
      </c>
    </row>
    <row r="105" spans="1:14" x14ac:dyDescent="0.25">
      <c r="A105" s="4">
        <v>6</v>
      </c>
      <c r="B105" s="4" t="s">
        <v>93</v>
      </c>
      <c r="C105" s="4" t="s">
        <v>94</v>
      </c>
      <c r="D105" s="4" t="s">
        <v>53</v>
      </c>
      <c r="E105" s="4" t="s">
        <v>51</v>
      </c>
      <c r="F105" s="10" t="str">
        <f t="shared" si="1"/>
        <v>Pass</v>
      </c>
      <c r="G105" s="22">
        <v>1</v>
      </c>
      <c r="H105" s="23" t="s">
        <v>11</v>
      </c>
      <c r="I105" s="24">
        <v>6834</v>
      </c>
      <c r="J105" s="28">
        <v>-4658.2449999999999</v>
      </c>
      <c r="K105" s="28">
        <v>2175.7550000000001</v>
      </c>
      <c r="L105" s="28">
        <v>13125</v>
      </c>
      <c r="M105" s="5">
        <v>1.9205443371378401</v>
      </c>
      <c r="N105" s="5">
        <v>6.0323887570061885</v>
      </c>
    </row>
    <row r="106" spans="1:14" x14ac:dyDescent="0.25">
      <c r="A106" s="4">
        <v>6</v>
      </c>
      <c r="B106" s="4" t="s">
        <v>93</v>
      </c>
      <c r="C106" s="4" t="s">
        <v>94</v>
      </c>
      <c r="D106" s="4" t="s">
        <v>53</v>
      </c>
      <c r="E106" s="4" t="s">
        <v>52</v>
      </c>
      <c r="F106" s="10" t="str">
        <f t="shared" si="1"/>
        <v>Pass</v>
      </c>
      <c r="G106" s="22">
        <v>6</v>
      </c>
      <c r="H106" s="22">
        <v>7</v>
      </c>
      <c r="I106" s="5">
        <v>0.81</v>
      </c>
      <c r="J106" s="5">
        <v>-5.7600999999999902E-2</v>
      </c>
      <c r="K106" s="5">
        <v>0.75239900000000015</v>
      </c>
      <c r="L106" s="5">
        <v>0.85699999999999998</v>
      </c>
      <c r="M106" s="5">
        <v>1.0581975308641975</v>
      </c>
      <c r="N106" s="5">
        <v>1.139209382255957</v>
      </c>
    </row>
    <row r="107" spans="1:14" x14ac:dyDescent="0.25">
      <c r="A107" s="4">
        <v>6</v>
      </c>
      <c r="B107" s="4" t="s">
        <v>93</v>
      </c>
      <c r="C107" s="4" t="s">
        <v>94</v>
      </c>
      <c r="D107" s="4" t="s">
        <v>54</v>
      </c>
      <c r="E107" s="4" t="s">
        <v>49</v>
      </c>
      <c r="F107" s="10" t="str">
        <f t="shared" si="1"/>
        <v>Pass</v>
      </c>
      <c r="G107" s="22">
        <v>908</v>
      </c>
      <c r="H107" s="25">
        <v>1223</v>
      </c>
      <c r="I107" s="5">
        <v>0.65500000000000003</v>
      </c>
      <c r="J107" s="5">
        <v>4.0744000000000002E-2</v>
      </c>
      <c r="K107" s="5">
        <v>0.69574400000000003</v>
      </c>
      <c r="L107" s="5">
        <v>0.74199999999999999</v>
      </c>
      <c r="M107" s="5">
        <v>1.1334961832061068</v>
      </c>
      <c r="N107" s="5">
        <v>1.0671166406034402</v>
      </c>
    </row>
    <row r="108" spans="1:14" x14ac:dyDescent="0.25">
      <c r="A108" s="4">
        <v>6</v>
      </c>
      <c r="B108" s="4" t="s">
        <v>93</v>
      </c>
      <c r="C108" s="4" t="s">
        <v>94</v>
      </c>
      <c r="D108" s="4" t="s">
        <v>54</v>
      </c>
      <c r="E108" s="4" t="s">
        <v>50</v>
      </c>
      <c r="F108" s="10" t="str">
        <f t="shared" si="1"/>
        <v>Pass</v>
      </c>
      <c r="G108" s="22">
        <v>574</v>
      </c>
      <c r="H108" s="22">
        <v>805</v>
      </c>
      <c r="I108" s="5">
        <v>0.66100000000000003</v>
      </c>
      <c r="J108" s="5">
        <v>2.4882000000000071E-2</v>
      </c>
      <c r="K108" s="5">
        <v>0.6858820000000001</v>
      </c>
      <c r="L108" s="5">
        <v>0.71299999999999997</v>
      </c>
      <c r="M108" s="5">
        <v>1.0787291981845688</v>
      </c>
      <c r="N108" s="5">
        <v>1.0395957322104967</v>
      </c>
    </row>
    <row r="109" spans="1:14" x14ac:dyDescent="0.25">
      <c r="A109" s="4">
        <v>6</v>
      </c>
      <c r="B109" s="4" t="s">
        <v>93</v>
      </c>
      <c r="C109" s="4" t="s">
        <v>94</v>
      </c>
      <c r="D109" s="4" t="s">
        <v>54</v>
      </c>
      <c r="E109" s="4" t="s">
        <v>51</v>
      </c>
      <c r="F109" s="10" t="str">
        <f t="shared" si="1"/>
        <v>Pass</v>
      </c>
      <c r="G109" s="22">
        <v>908</v>
      </c>
      <c r="H109" s="23" t="s">
        <v>11</v>
      </c>
      <c r="I109" s="24">
        <v>4356</v>
      </c>
      <c r="J109" s="28">
        <v>420.52599999999984</v>
      </c>
      <c r="K109" s="28">
        <v>4776.5259999999998</v>
      </c>
      <c r="L109" s="28">
        <v>6472.5</v>
      </c>
      <c r="M109" s="5">
        <v>1.4858815426997245</v>
      </c>
      <c r="N109" s="5">
        <v>1.3550643291798266</v>
      </c>
    </row>
    <row r="110" spans="1:14" x14ac:dyDescent="0.25">
      <c r="A110" s="4">
        <v>6</v>
      </c>
      <c r="B110" s="4" t="s">
        <v>93</v>
      </c>
      <c r="C110" s="4" t="s">
        <v>94</v>
      </c>
      <c r="D110" s="4" t="s">
        <v>55</v>
      </c>
      <c r="E110" s="4" t="s">
        <v>48</v>
      </c>
      <c r="F110" s="10" t="str">
        <f t="shared" si="1"/>
        <v>Pass</v>
      </c>
      <c r="G110" s="22">
        <v>33</v>
      </c>
      <c r="H110" s="22">
        <v>44</v>
      </c>
      <c r="I110" s="5">
        <v>0.52200000000000002</v>
      </c>
      <c r="J110" s="5">
        <v>-0.15475399999999995</v>
      </c>
      <c r="K110" s="5">
        <v>0.36724600000000007</v>
      </c>
      <c r="L110" s="5">
        <v>0.75</v>
      </c>
      <c r="M110" s="5">
        <v>1.4367816091954022</v>
      </c>
      <c r="N110" s="5">
        <v>2.0422278254902704</v>
      </c>
    </row>
    <row r="111" spans="1:14" x14ac:dyDescent="0.25">
      <c r="A111" s="4">
        <v>6</v>
      </c>
      <c r="B111" s="4" t="s">
        <v>93</v>
      </c>
      <c r="C111" s="4" t="s">
        <v>94</v>
      </c>
      <c r="D111" s="4" t="s">
        <v>55</v>
      </c>
      <c r="E111" s="4" t="s">
        <v>49</v>
      </c>
      <c r="F111" s="10" t="str">
        <f t="shared" si="1"/>
        <v>Fail</v>
      </c>
      <c r="G111" s="22">
        <v>20</v>
      </c>
      <c r="H111" s="22">
        <v>29</v>
      </c>
      <c r="I111" s="5">
        <v>0.81200000000000006</v>
      </c>
      <c r="J111" s="5">
        <v>1.8583999999999934E-2</v>
      </c>
      <c r="K111" s="5">
        <v>0.83058399999999999</v>
      </c>
      <c r="L111" s="5">
        <v>0.69</v>
      </c>
      <c r="M111" s="5">
        <v>0.84933497536945812</v>
      </c>
      <c r="N111" s="5">
        <v>0.8303314294520483</v>
      </c>
    </row>
    <row r="112" spans="1:14" x14ac:dyDescent="0.25">
      <c r="A112" s="4">
        <v>6</v>
      </c>
      <c r="B112" s="4" t="s">
        <v>93</v>
      </c>
      <c r="C112" s="4" t="s">
        <v>94</v>
      </c>
      <c r="D112" s="4" t="s">
        <v>55</v>
      </c>
      <c r="E112" s="4" t="s">
        <v>50</v>
      </c>
      <c r="F112" s="10" t="str">
        <f t="shared" si="1"/>
        <v>Fail</v>
      </c>
      <c r="G112" s="22">
        <v>36</v>
      </c>
      <c r="H112" s="22">
        <v>61</v>
      </c>
      <c r="I112" s="5">
        <v>0.76</v>
      </c>
      <c r="J112" s="5">
        <v>1.5045000000000086E-2</v>
      </c>
      <c r="K112" s="5">
        <v>0.77504500000000009</v>
      </c>
      <c r="L112" s="5">
        <v>0.59</v>
      </c>
      <c r="M112" s="5">
        <v>0.77652631578947373</v>
      </c>
      <c r="N112" s="5">
        <v>0.76145256081904911</v>
      </c>
    </row>
    <row r="113" spans="1:14" x14ac:dyDescent="0.25">
      <c r="A113" s="4">
        <v>6</v>
      </c>
      <c r="B113" s="4" t="s">
        <v>93</v>
      </c>
      <c r="C113" s="4" t="s">
        <v>94</v>
      </c>
      <c r="D113" s="4" t="s">
        <v>55</v>
      </c>
      <c r="E113" s="4" t="s">
        <v>51</v>
      </c>
      <c r="F113" s="10" t="str">
        <f t="shared" si="1"/>
        <v>Pass</v>
      </c>
      <c r="G113" s="22">
        <v>19</v>
      </c>
      <c r="H113" s="23" t="s">
        <v>11</v>
      </c>
      <c r="I113" s="24">
        <v>3200</v>
      </c>
      <c r="J113" s="28">
        <v>14.838999999999942</v>
      </c>
      <c r="K113" s="28">
        <v>3214.8389999999999</v>
      </c>
      <c r="L113" s="28">
        <v>3564</v>
      </c>
      <c r="M113" s="5">
        <v>1.11375</v>
      </c>
      <c r="N113" s="5">
        <v>1.1086091714079616</v>
      </c>
    </row>
    <row r="114" spans="1:14" x14ac:dyDescent="0.25">
      <c r="A114" s="4">
        <v>6</v>
      </c>
      <c r="B114" s="4" t="s">
        <v>93</v>
      </c>
      <c r="C114" s="4" t="s">
        <v>94</v>
      </c>
      <c r="D114" s="4" t="s">
        <v>55</v>
      </c>
      <c r="E114" s="4" t="s">
        <v>52</v>
      </c>
      <c r="F114" s="10" t="str">
        <f t="shared" si="1"/>
        <v>Pass</v>
      </c>
      <c r="G114" s="22">
        <v>52</v>
      </c>
      <c r="H114" s="22">
        <v>58</v>
      </c>
      <c r="I114" s="5">
        <v>0.73899999999999999</v>
      </c>
      <c r="J114" s="5">
        <v>-9.4179000000000013E-2</v>
      </c>
      <c r="K114" s="5">
        <v>0.64482099999999998</v>
      </c>
      <c r="L114" s="5">
        <v>0.89700000000000002</v>
      </c>
      <c r="M114" s="5">
        <v>1.21319350473613</v>
      </c>
      <c r="N114" s="5">
        <v>1.3903858590213407</v>
      </c>
    </row>
    <row r="115" spans="1:14" x14ac:dyDescent="0.25">
      <c r="A115" s="4">
        <v>7</v>
      </c>
      <c r="B115" s="4" t="s">
        <v>95</v>
      </c>
      <c r="C115" s="4" t="s">
        <v>96</v>
      </c>
      <c r="D115" s="4" t="s">
        <v>47</v>
      </c>
      <c r="E115" s="4" t="s">
        <v>48</v>
      </c>
      <c r="F115" s="10" t="str">
        <f t="shared" si="1"/>
        <v>Fail</v>
      </c>
      <c r="G115" s="22">
        <v>7</v>
      </c>
      <c r="H115" s="22">
        <v>11</v>
      </c>
      <c r="I115" s="5">
        <v>0.874</v>
      </c>
      <c r="J115" s="5">
        <v>1.3501999999999903E-2</v>
      </c>
      <c r="K115" s="5">
        <v>0.8875019999999999</v>
      </c>
      <c r="L115" s="5">
        <v>0.63600000000000001</v>
      </c>
      <c r="M115" s="5">
        <v>0.72810068649885584</v>
      </c>
      <c r="N115" s="5">
        <v>0.71702373628453808</v>
      </c>
    </row>
    <row r="116" spans="1:14" x14ac:dyDescent="0.25">
      <c r="A116" s="4">
        <v>7</v>
      </c>
      <c r="B116" s="4" t="s">
        <v>95</v>
      </c>
      <c r="C116" s="4" t="s">
        <v>96</v>
      </c>
      <c r="D116" s="4" t="s">
        <v>47</v>
      </c>
      <c r="E116" s="4" t="s">
        <v>49</v>
      </c>
      <c r="F116" s="10" t="str">
        <f t="shared" si="1"/>
        <v>Fail</v>
      </c>
      <c r="G116" s="22">
        <v>6</v>
      </c>
      <c r="H116" s="22">
        <v>8</v>
      </c>
      <c r="I116" s="5">
        <v>0.94899999999999995</v>
      </c>
      <c r="J116" s="5">
        <v>-4.8232000000000053E-2</v>
      </c>
      <c r="K116" s="5">
        <v>0.9007679999999999</v>
      </c>
      <c r="L116" s="5">
        <v>0.75</v>
      </c>
      <c r="M116" s="5">
        <v>0.79030558482613278</v>
      </c>
      <c r="N116" s="5">
        <v>0.83262282851966329</v>
      </c>
    </row>
    <row r="117" spans="1:14" x14ac:dyDescent="0.25">
      <c r="A117" s="4">
        <v>7</v>
      </c>
      <c r="B117" s="4" t="s">
        <v>95</v>
      </c>
      <c r="C117" s="4" t="s">
        <v>96</v>
      </c>
      <c r="D117" s="4" t="s">
        <v>47</v>
      </c>
      <c r="E117" s="4" t="s">
        <v>50</v>
      </c>
      <c r="F117" s="10" t="str">
        <f t="shared" si="1"/>
        <v>Pass</v>
      </c>
      <c r="G117" s="22">
        <v>11</v>
      </c>
      <c r="H117" s="22">
        <v>12</v>
      </c>
      <c r="I117" s="5">
        <v>0.89500000000000002</v>
      </c>
      <c r="J117" s="5">
        <v>7.3889999999999789E-3</v>
      </c>
      <c r="K117" s="5">
        <v>0.902389</v>
      </c>
      <c r="L117" s="5">
        <v>0.91700000000000004</v>
      </c>
      <c r="M117" s="5">
        <v>1.0242122905027933</v>
      </c>
      <c r="N117" s="5">
        <v>1.0158257691527712</v>
      </c>
    </row>
    <row r="118" spans="1:14" x14ac:dyDescent="0.25">
      <c r="A118" s="4">
        <v>7</v>
      </c>
      <c r="B118" s="4" t="s">
        <v>95</v>
      </c>
      <c r="C118" s="4" t="s">
        <v>96</v>
      </c>
      <c r="D118" s="4" t="s">
        <v>47</v>
      </c>
      <c r="E118" s="4" t="s">
        <v>51</v>
      </c>
      <c r="F118" s="10" t="str">
        <f t="shared" si="1"/>
        <v>Pass</v>
      </c>
      <c r="G118" s="22">
        <v>6</v>
      </c>
      <c r="H118" s="23" t="s">
        <v>11</v>
      </c>
      <c r="I118" s="24">
        <v>9603</v>
      </c>
      <c r="J118" s="28">
        <v>-1195.33</v>
      </c>
      <c r="K118" s="28">
        <v>8407.67</v>
      </c>
      <c r="L118" s="28">
        <v>11236.5</v>
      </c>
      <c r="M118" s="5">
        <v>1.1701030927835052</v>
      </c>
      <c r="N118" s="5">
        <v>1.3364582577574999</v>
      </c>
    </row>
    <row r="119" spans="1:14" x14ac:dyDescent="0.25">
      <c r="A119" s="4">
        <v>7</v>
      </c>
      <c r="B119" s="4" t="s">
        <v>95</v>
      </c>
      <c r="C119" s="4" t="s">
        <v>96</v>
      </c>
      <c r="D119" s="4" t="s">
        <v>47</v>
      </c>
      <c r="E119" s="4" t="s">
        <v>52</v>
      </c>
      <c r="F119" s="10" t="str">
        <f t="shared" si="1"/>
        <v>Pass</v>
      </c>
      <c r="G119" s="22">
        <v>27</v>
      </c>
      <c r="H119" s="22">
        <v>38</v>
      </c>
      <c r="I119" s="5">
        <v>0.6</v>
      </c>
      <c r="J119" s="5">
        <v>-6.4645000000000064E-2</v>
      </c>
      <c r="K119" s="5">
        <v>0.53535499999999991</v>
      </c>
      <c r="L119" s="5">
        <v>0.71099999999999997</v>
      </c>
      <c r="M119" s="5">
        <v>1.1842166666666667</v>
      </c>
      <c r="N119" s="5">
        <v>1.3272127840404968</v>
      </c>
    </row>
    <row r="120" spans="1:14" x14ac:dyDescent="0.25">
      <c r="A120" s="4">
        <v>7</v>
      </c>
      <c r="B120" s="4" t="s">
        <v>95</v>
      </c>
      <c r="C120" s="4" t="s">
        <v>96</v>
      </c>
      <c r="D120" s="4" t="s">
        <v>53</v>
      </c>
      <c r="E120" s="4" t="s">
        <v>48</v>
      </c>
      <c r="F120" s="10" t="str">
        <f t="shared" si="1"/>
        <v>Pass</v>
      </c>
      <c r="G120" s="22">
        <v>1</v>
      </c>
      <c r="H120" s="22">
        <v>1</v>
      </c>
      <c r="I120" s="5">
        <v>0.98</v>
      </c>
      <c r="J120" s="5">
        <v>0</v>
      </c>
      <c r="K120" s="5">
        <v>0.98</v>
      </c>
      <c r="L120" s="5">
        <v>1</v>
      </c>
      <c r="M120" s="5">
        <v>1.0204081632653061</v>
      </c>
      <c r="N120" s="5">
        <v>1.0204081632653061</v>
      </c>
    </row>
    <row r="121" spans="1:14" x14ac:dyDescent="0.25">
      <c r="A121" s="4">
        <v>7</v>
      </c>
      <c r="B121" s="4" t="s">
        <v>95</v>
      </c>
      <c r="C121" s="4" t="s">
        <v>96</v>
      </c>
      <c r="D121" s="4" t="s">
        <v>53</v>
      </c>
      <c r="E121" s="4" t="s">
        <v>49</v>
      </c>
      <c r="F121" s="10" t="str">
        <f t="shared" si="1"/>
        <v>Fail</v>
      </c>
      <c r="G121" s="22">
        <v>0</v>
      </c>
      <c r="H121" s="22">
        <v>0</v>
      </c>
      <c r="I121" s="5">
        <v>0.89900000000000002</v>
      </c>
      <c r="J121" s="5">
        <v>0</v>
      </c>
      <c r="K121" s="5">
        <v>0.89900000000000002</v>
      </c>
      <c r="L121" s="5">
        <v>0</v>
      </c>
      <c r="M121" s="5">
        <v>0</v>
      </c>
      <c r="N121" s="5">
        <v>0</v>
      </c>
    </row>
    <row r="122" spans="1:14" x14ac:dyDescent="0.25">
      <c r="A122" s="4">
        <v>7</v>
      </c>
      <c r="B122" s="4" t="s">
        <v>95</v>
      </c>
      <c r="C122" s="4" t="s">
        <v>96</v>
      </c>
      <c r="D122" s="4" t="s">
        <v>53</v>
      </c>
      <c r="E122" s="4" t="s">
        <v>50</v>
      </c>
      <c r="F122" s="10" t="str">
        <f t="shared" si="1"/>
        <v>Fail</v>
      </c>
      <c r="G122" s="22">
        <v>0</v>
      </c>
      <c r="H122" s="22">
        <v>1</v>
      </c>
      <c r="I122" s="5">
        <v>0.69</v>
      </c>
      <c r="J122" s="5">
        <v>0</v>
      </c>
      <c r="K122" s="5">
        <v>0.69</v>
      </c>
      <c r="L122" s="5">
        <v>0</v>
      </c>
      <c r="M122" s="5">
        <v>0</v>
      </c>
      <c r="N122" s="5">
        <v>0</v>
      </c>
    </row>
    <row r="123" spans="1:14" x14ac:dyDescent="0.25">
      <c r="A123" s="4">
        <v>7</v>
      </c>
      <c r="B123" s="4" t="s">
        <v>95</v>
      </c>
      <c r="C123" s="4" t="s">
        <v>96</v>
      </c>
      <c r="D123" s="4" t="s">
        <v>53</v>
      </c>
      <c r="E123" s="4" t="s">
        <v>51</v>
      </c>
      <c r="F123" s="10" t="str">
        <f t="shared" si="1"/>
        <v>Fail</v>
      </c>
      <c r="G123" s="22">
        <v>0</v>
      </c>
      <c r="H123" s="23" t="s">
        <v>11</v>
      </c>
      <c r="I123" s="24">
        <v>9661</v>
      </c>
      <c r="J123" s="28">
        <v>0</v>
      </c>
      <c r="K123" s="28">
        <v>9661</v>
      </c>
      <c r="L123" s="28">
        <v>0</v>
      </c>
      <c r="M123" s="5">
        <v>0</v>
      </c>
      <c r="N123" s="5">
        <v>0</v>
      </c>
    </row>
    <row r="124" spans="1:14" x14ac:dyDescent="0.25">
      <c r="A124" s="4">
        <v>7</v>
      </c>
      <c r="B124" s="4" t="s">
        <v>95</v>
      </c>
      <c r="C124" s="4" t="s">
        <v>96</v>
      </c>
      <c r="D124" s="4" t="s">
        <v>53</v>
      </c>
      <c r="E124" s="4" t="s">
        <v>52</v>
      </c>
      <c r="F124" s="10" t="str">
        <f t="shared" si="1"/>
        <v>Pass</v>
      </c>
      <c r="G124" s="22">
        <v>3</v>
      </c>
      <c r="H124" s="22">
        <v>4</v>
      </c>
      <c r="I124" s="5">
        <v>0.78300000000000003</v>
      </c>
      <c r="J124" s="5">
        <v>-7.5189999999999979E-2</v>
      </c>
      <c r="K124" s="5">
        <v>0.70781000000000005</v>
      </c>
      <c r="L124" s="5">
        <v>0.75</v>
      </c>
      <c r="M124" s="5">
        <v>0.95785440613026818</v>
      </c>
      <c r="N124" s="5">
        <v>1.0596063915457536</v>
      </c>
    </row>
    <row r="125" spans="1:14" x14ac:dyDescent="0.25">
      <c r="A125" s="4">
        <v>7</v>
      </c>
      <c r="B125" s="4" t="s">
        <v>95</v>
      </c>
      <c r="C125" s="4" t="s">
        <v>96</v>
      </c>
      <c r="D125" s="4" t="s">
        <v>54</v>
      </c>
      <c r="E125" s="4" t="s">
        <v>49</v>
      </c>
      <c r="F125" s="10" t="str">
        <f t="shared" si="1"/>
        <v>Pass</v>
      </c>
      <c r="G125" s="22">
        <v>400</v>
      </c>
      <c r="H125" s="22">
        <v>599</v>
      </c>
      <c r="I125" s="5">
        <v>0.70099999999999996</v>
      </c>
      <c r="J125" s="5">
        <v>3.6075999999999997E-2</v>
      </c>
      <c r="K125" s="5">
        <v>0.73707599999999995</v>
      </c>
      <c r="L125" s="5">
        <v>0.66800000000000004</v>
      </c>
      <c r="M125" s="5">
        <v>0.95261055634807434</v>
      </c>
      <c r="N125" s="5">
        <v>0.9059852715323794</v>
      </c>
    </row>
    <row r="126" spans="1:14" x14ac:dyDescent="0.25">
      <c r="A126" s="4">
        <v>7</v>
      </c>
      <c r="B126" s="4" t="s">
        <v>95</v>
      </c>
      <c r="C126" s="4" t="s">
        <v>96</v>
      </c>
      <c r="D126" s="4" t="s">
        <v>54</v>
      </c>
      <c r="E126" s="4" t="s">
        <v>50</v>
      </c>
      <c r="F126" s="10" t="str">
        <f t="shared" si="1"/>
        <v>Pass</v>
      </c>
      <c r="G126" s="22">
        <v>320</v>
      </c>
      <c r="H126" s="22">
        <v>499</v>
      </c>
      <c r="I126" s="5">
        <v>0.68300000000000005</v>
      </c>
      <c r="J126" s="5">
        <v>2.3468999999999962E-2</v>
      </c>
      <c r="K126" s="5">
        <v>0.70646900000000001</v>
      </c>
      <c r="L126" s="5">
        <v>0.64100000000000001</v>
      </c>
      <c r="M126" s="5">
        <v>0.93891654465592955</v>
      </c>
      <c r="N126" s="5">
        <v>0.90772560437896066</v>
      </c>
    </row>
    <row r="127" spans="1:14" x14ac:dyDescent="0.25">
      <c r="A127" s="4">
        <v>7</v>
      </c>
      <c r="B127" s="4" t="s">
        <v>95</v>
      </c>
      <c r="C127" s="4" t="s">
        <v>96</v>
      </c>
      <c r="D127" s="4" t="s">
        <v>54</v>
      </c>
      <c r="E127" s="4" t="s">
        <v>51</v>
      </c>
      <c r="F127" s="10" t="str">
        <f t="shared" si="1"/>
        <v>Pass</v>
      </c>
      <c r="G127" s="22">
        <v>400</v>
      </c>
      <c r="H127" s="23" t="s">
        <v>11</v>
      </c>
      <c r="I127" s="24">
        <v>4429</v>
      </c>
      <c r="J127" s="28">
        <v>234.8090000000002</v>
      </c>
      <c r="K127" s="28">
        <v>4663.8090000000002</v>
      </c>
      <c r="L127" s="28">
        <v>6784</v>
      </c>
      <c r="M127" s="5">
        <v>1.53172273650937</v>
      </c>
      <c r="N127" s="5">
        <v>1.454605023490456</v>
      </c>
    </row>
    <row r="128" spans="1:14" x14ac:dyDescent="0.25">
      <c r="A128" s="4">
        <v>7</v>
      </c>
      <c r="B128" s="4" t="s">
        <v>95</v>
      </c>
      <c r="C128" s="4" t="s">
        <v>96</v>
      </c>
      <c r="D128" s="4" t="s">
        <v>55</v>
      </c>
      <c r="E128" s="4" t="s">
        <v>48</v>
      </c>
      <c r="F128" s="10" t="str">
        <f t="shared" si="1"/>
        <v>Pass</v>
      </c>
      <c r="G128" s="22">
        <v>8</v>
      </c>
      <c r="H128" s="22">
        <v>10</v>
      </c>
      <c r="I128" s="5">
        <v>0.65800000000000003</v>
      </c>
      <c r="J128" s="5">
        <v>1.194800000000007E-2</v>
      </c>
      <c r="K128" s="5">
        <v>0.6699480000000001</v>
      </c>
      <c r="L128" s="5">
        <v>0.8</v>
      </c>
      <c r="M128" s="5">
        <v>1.21580547112462</v>
      </c>
      <c r="N128" s="5">
        <v>1.1941225289126915</v>
      </c>
    </row>
    <row r="129" spans="1:14" x14ac:dyDescent="0.25">
      <c r="A129" s="4">
        <v>7</v>
      </c>
      <c r="B129" s="4" t="s">
        <v>95</v>
      </c>
      <c r="C129" s="4" t="s">
        <v>96</v>
      </c>
      <c r="D129" s="4" t="s">
        <v>55</v>
      </c>
      <c r="E129" s="4" t="s">
        <v>49</v>
      </c>
      <c r="F129" s="10" t="str">
        <f t="shared" si="1"/>
        <v>Fail</v>
      </c>
      <c r="G129" s="22">
        <v>6</v>
      </c>
      <c r="H129" s="22">
        <v>10</v>
      </c>
      <c r="I129" s="5">
        <v>0.78900000000000003</v>
      </c>
      <c r="J129" s="5">
        <v>1.3944999999999985E-2</v>
      </c>
      <c r="K129" s="5">
        <v>0.80294500000000002</v>
      </c>
      <c r="L129" s="5">
        <v>0.6</v>
      </c>
      <c r="M129" s="5">
        <v>0.76045627376425851</v>
      </c>
      <c r="N129" s="5">
        <v>0.74724918892327619</v>
      </c>
    </row>
    <row r="130" spans="1:14" x14ac:dyDescent="0.25">
      <c r="A130" s="4">
        <v>7</v>
      </c>
      <c r="B130" s="4" t="s">
        <v>95</v>
      </c>
      <c r="C130" s="4" t="s">
        <v>96</v>
      </c>
      <c r="D130" s="4" t="s">
        <v>55</v>
      </c>
      <c r="E130" s="4" t="s">
        <v>50</v>
      </c>
      <c r="F130" s="10" t="str">
        <f t="shared" si="1"/>
        <v>Pass</v>
      </c>
      <c r="G130" s="22">
        <v>8</v>
      </c>
      <c r="H130" s="22">
        <v>10</v>
      </c>
      <c r="I130" s="5">
        <v>0.76800000000000002</v>
      </c>
      <c r="J130" s="5">
        <v>1.0209999999999941E-2</v>
      </c>
      <c r="K130" s="5">
        <v>0.77820999999999996</v>
      </c>
      <c r="L130" s="5">
        <v>0.8</v>
      </c>
      <c r="M130" s="5">
        <v>1.0416666666666667</v>
      </c>
      <c r="N130" s="5">
        <v>1.0280001542000232</v>
      </c>
    </row>
    <row r="131" spans="1:14" x14ac:dyDescent="0.25">
      <c r="A131" s="4">
        <v>7</v>
      </c>
      <c r="B131" s="4" t="s">
        <v>95</v>
      </c>
      <c r="C131" s="4" t="s">
        <v>96</v>
      </c>
      <c r="D131" s="4" t="s">
        <v>55</v>
      </c>
      <c r="E131" s="4" t="s">
        <v>51</v>
      </c>
      <c r="F131" s="10" t="str">
        <f t="shared" si="1"/>
        <v>Pass</v>
      </c>
      <c r="G131" s="22">
        <v>4</v>
      </c>
      <c r="H131" s="23" t="s">
        <v>11</v>
      </c>
      <c r="I131" s="24">
        <v>3084</v>
      </c>
      <c r="J131" s="28">
        <v>244.49500000000035</v>
      </c>
      <c r="K131" s="28">
        <v>3328.4950000000003</v>
      </c>
      <c r="L131" s="28">
        <v>5439</v>
      </c>
      <c r="M131" s="5">
        <v>1.7636186770428015</v>
      </c>
      <c r="N131" s="5">
        <v>1.6340718552979647</v>
      </c>
    </row>
    <row r="132" spans="1:14" x14ac:dyDescent="0.25">
      <c r="A132" s="4">
        <v>7</v>
      </c>
      <c r="B132" s="4" t="s">
        <v>95</v>
      </c>
      <c r="C132" s="4" t="s">
        <v>96</v>
      </c>
      <c r="D132" s="4" t="s">
        <v>55</v>
      </c>
      <c r="E132" s="4" t="s">
        <v>52</v>
      </c>
      <c r="F132" s="10" t="str">
        <f t="shared" si="1"/>
        <v>Pass</v>
      </c>
      <c r="G132" s="22">
        <v>11</v>
      </c>
      <c r="H132" s="22">
        <v>24</v>
      </c>
      <c r="I132" s="5">
        <v>0.495</v>
      </c>
      <c r="J132" s="5">
        <v>-8.3079000000000014E-2</v>
      </c>
      <c r="K132" s="5">
        <v>0.41192099999999998</v>
      </c>
      <c r="L132" s="5">
        <v>0.45800000000000002</v>
      </c>
      <c r="M132" s="5">
        <v>0.92591919191919192</v>
      </c>
      <c r="N132" s="5">
        <v>1.1126648070867959</v>
      </c>
    </row>
    <row r="133" spans="1:14" x14ac:dyDescent="0.25">
      <c r="A133" s="4">
        <v>8</v>
      </c>
      <c r="B133" s="4" t="s">
        <v>97</v>
      </c>
      <c r="C133" s="4" t="s">
        <v>98</v>
      </c>
      <c r="D133" s="4" t="s">
        <v>47</v>
      </c>
      <c r="E133" s="4" t="s">
        <v>48</v>
      </c>
      <c r="F133" s="10" t="str">
        <f t="shared" si="1"/>
        <v>Pass</v>
      </c>
      <c r="G133" s="22">
        <v>283</v>
      </c>
      <c r="H133" s="22">
        <v>328</v>
      </c>
      <c r="I133" s="5">
        <v>0.88500000000000001</v>
      </c>
      <c r="J133" s="5">
        <v>-2.8978999999999977E-2</v>
      </c>
      <c r="K133" s="5">
        <v>0.85602100000000003</v>
      </c>
      <c r="L133" s="5">
        <v>0.86299999999999999</v>
      </c>
      <c r="M133" s="5">
        <v>0.97491525423728809</v>
      </c>
      <c r="N133" s="5">
        <v>1.0079191982439684</v>
      </c>
    </row>
    <row r="134" spans="1:14" x14ac:dyDescent="0.25">
      <c r="A134" s="4">
        <v>8</v>
      </c>
      <c r="B134" s="4" t="s">
        <v>97</v>
      </c>
      <c r="C134" s="4" t="s">
        <v>98</v>
      </c>
      <c r="D134" s="4" t="s">
        <v>47</v>
      </c>
      <c r="E134" s="4" t="s">
        <v>49</v>
      </c>
      <c r="F134" s="10" t="str">
        <f t="shared" si="1"/>
        <v>Pass</v>
      </c>
      <c r="G134" s="22">
        <v>777</v>
      </c>
      <c r="H134" s="22">
        <v>806</v>
      </c>
      <c r="I134" s="5">
        <v>0.91500000000000004</v>
      </c>
      <c r="J134" s="5">
        <v>-1.3461999999999974E-2</v>
      </c>
      <c r="K134" s="5">
        <v>0.90153800000000006</v>
      </c>
      <c r="L134" s="5">
        <v>0.96399999999999997</v>
      </c>
      <c r="M134" s="5">
        <v>1.0535737704918031</v>
      </c>
      <c r="N134" s="5">
        <v>1.0693060081771373</v>
      </c>
    </row>
    <row r="135" spans="1:14" x14ac:dyDescent="0.25">
      <c r="A135" s="4">
        <v>8</v>
      </c>
      <c r="B135" s="4" t="s">
        <v>97</v>
      </c>
      <c r="C135" s="4" t="s">
        <v>98</v>
      </c>
      <c r="D135" s="4" t="s">
        <v>47</v>
      </c>
      <c r="E135" s="4" t="s">
        <v>50</v>
      </c>
      <c r="F135" s="10" t="str">
        <f t="shared" ref="F135:F198" si="2">IF(N135&gt;=0.9,"Pass","Fail")</f>
        <v>Pass</v>
      </c>
      <c r="G135" s="22">
        <v>633</v>
      </c>
      <c r="H135" s="22">
        <v>661</v>
      </c>
      <c r="I135" s="5">
        <v>0.9</v>
      </c>
      <c r="J135" s="5">
        <v>-5.5699999999999639E-3</v>
      </c>
      <c r="K135" s="5">
        <v>0.89443000000000006</v>
      </c>
      <c r="L135" s="5">
        <v>0.95799999999999996</v>
      </c>
      <c r="M135" s="5">
        <v>1.0640444444444446</v>
      </c>
      <c r="N135" s="5">
        <v>1.0706707064834586</v>
      </c>
    </row>
    <row r="136" spans="1:14" x14ac:dyDescent="0.25">
      <c r="A136" s="4">
        <v>8</v>
      </c>
      <c r="B136" s="4" t="s">
        <v>97</v>
      </c>
      <c r="C136" s="4" t="s">
        <v>98</v>
      </c>
      <c r="D136" s="4" t="s">
        <v>47</v>
      </c>
      <c r="E136" s="4" t="s">
        <v>51</v>
      </c>
      <c r="F136" s="10" t="str">
        <f t="shared" si="2"/>
        <v>Pass</v>
      </c>
      <c r="G136" s="22">
        <v>777</v>
      </c>
      <c r="H136" s="23" t="s">
        <v>11</v>
      </c>
      <c r="I136" s="24">
        <v>10800</v>
      </c>
      <c r="J136" s="28">
        <v>272.95999999999913</v>
      </c>
      <c r="K136" s="28">
        <v>11072.96</v>
      </c>
      <c r="L136" s="28">
        <v>13720</v>
      </c>
      <c r="M136" s="5">
        <v>1.2703703703703704</v>
      </c>
      <c r="N136" s="5">
        <v>1.2390544172470597</v>
      </c>
    </row>
    <row r="137" spans="1:14" x14ac:dyDescent="0.25">
      <c r="A137" s="4">
        <v>8</v>
      </c>
      <c r="B137" s="4" t="s">
        <v>97</v>
      </c>
      <c r="C137" s="4" t="s">
        <v>98</v>
      </c>
      <c r="D137" s="4" t="s">
        <v>47</v>
      </c>
      <c r="E137" s="4" t="s">
        <v>52</v>
      </c>
      <c r="F137" s="10" t="str">
        <f t="shared" si="2"/>
        <v>Pass</v>
      </c>
      <c r="G137" s="22">
        <v>769</v>
      </c>
      <c r="H137" s="22">
        <v>822</v>
      </c>
      <c r="I137" s="5">
        <v>0.75</v>
      </c>
      <c r="J137" s="5">
        <v>-4.3827999999999978E-2</v>
      </c>
      <c r="K137" s="5">
        <v>0.70617200000000002</v>
      </c>
      <c r="L137" s="5">
        <v>0.93600000000000005</v>
      </c>
      <c r="M137" s="5">
        <v>1.24736</v>
      </c>
      <c r="N137" s="5">
        <v>1.3247764000838322</v>
      </c>
    </row>
    <row r="138" spans="1:14" x14ac:dyDescent="0.25">
      <c r="A138" s="4">
        <v>8</v>
      </c>
      <c r="B138" s="4" t="s">
        <v>97</v>
      </c>
      <c r="C138" s="4" t="s">
        <v>98</v>
      </c>
      <c r="D138" s="4" t="s">
        <v>53</v>
      </c>
      <c r="E138" s="4" t="s">
        <v>48</v>
      </c>
      <c r="F138" s="10" t="str">
        <f t="shared" si="2"/>
        <v>Pass</v>
      </c>
      <c r="G138" s="22">
        <v>32</v>
      </c>
      <c r="H138" s="22">
        <v>35</v>
      </c>
      <c r="I138" s="5">
        <v>0.72599999999999998</v>
      </c>
      <c r="J138" s="5">
        <v>-1.9784000000000024E-2</v>
      </c>
      <c r="K138" s="5">
        <v>0.70621599999999995</v>
      </c>
      <c r="L138" s="5">
        <v>0.91400000000000003</v>
      </c>
      <c r="M138" s="5">
        <v>1.2593526170798899</v>
      </c>
      <c r="N138" s="5">
        <v>1.294632237162568</v>
      </c>
    </row>
    <row r="139" spans="1:14" x14ac:dyDescent="0.25">
      <c r="A139" s="4">
        <v>8</v>
      </c>
      <c r="B139" s="4" t="s">
        <v>97</v>
      </c>
      <c r="C139" s="4" t="s">
        <v>98</v>
      </c>
      <c r="D139" s="4" t="s">
        <v>53</v>
      </c>
      <c r="E139" s="4" t="s">
        <v>49</v>
      </c>
      <c r="F139" s="10" t="str">
        <f t="shared" si="2"/>
        <v>Pass</v>
      </c>
      <c r="G139" s="22">
        <v>26</v>
      </c>
      <c r="H139" s="22">
        <v>26</v>
      </c>
      <c r="I139" s="5">
        <v>0.875</v>
      </c>
      <c r="J139" s="5">
        <v>-1.7683000000000004E-2</v>
      </c>
      <c r="K139" s="5">
        <v>0.857317</v>
      </c>
      <c r="L139" s="5">
        <v>1</v>
      </c>
      <c r="M139" s="5">
        <v>1.1428571428571428</v>
      </c>
      <c r="N139" s="5">
        <v>1.1664296870352506</v>
      </c>
    </row>
    <row r="140" spans="1:14" x14ac:dyDescent="0.25">
      <c r="A140" s="4">
        <v>8</v>
      </c>
      <c r="B140" s="4" t="s">
        <v>97</v>
      </c>
      <c r="C140" s="4" t="s">
        <v>98</v>
      </c>
      <c r="D140" s="4" t="s">
        <v>53</v>
      </c>
      <c r="E140" s="4" t="s">
        <v>50</v>
      </c>
      <c r="F140" s="10" t="str">
        <f t="shared" si="2"/>
        <v>Pass</v>
      </c>
      <c r="G140" s="22">
        <v>32</v>
      </c>
      <c r="H140" s="22">
        <v>35</v>
      </c>
      <c r="I140" s="5">
        <v>0.81499999999999995</v>
      </c>
      <c r="J140" s="5">
        <v>-1.846099999999995E-2</v>
      </c>
      <c r="K140" s="5">
        <v>0.796539</v>
      </c>
      <c r="L140" s="5">
        <v>0.91400000000000003</v>
      </c>
      <c r="M140" s="5">
        <v>1.1218282208588959</v>
      </c>
      <c r="N140" s="5">
        <v>1.1478282921489094</v>
      </c>
    </row>
    <row r="141" spans="1:14" x14ac:dyDescent="0.25">
      <c r="A141" s="4">
        <v>8</v>
      </c>
      <c r="B141" s="4" t="s">
        <v>97</v>
      </c>
      <c r="C141" s="4" t="s">
        <v>98</v>
      </c>
      <c r="D141" s="4" t="s">
        <v>53</v>
      </c>
      <c r="E141" s="4" t="s">
        <v>51</v>
      </c>
      <c r="F141" s="10" t="str">
        <f t="shared" si="2"/>
        <v>Pass</v>
      </c>
      <c r="G141" s="22">
        <v>26</v>
      </c>
      <c r="H141" s="23" t="s">
        <v>11</v>
      </c>
      <c r="I141" s="24">
        <v>9500</v>
      </c>
      <c r="J141" s="28">
        <v>445.79999999999927</v>
      </c>
      <c r="K141" s="28">
        <v>9945.7999999999993</v>
      </c>
      <c r="L141" s="28">
        <v>14633.5</v>
      </c>
      <c r="M141" s="5">
        <v>1.5403684210526316</v>
      </c>
      <c r="N141" s="5">
        <v>1.471324579219369</v>
      </c>
    </row>
    <row r="142" spans="1:14" x14ac:dyDescent="0.25">
      <c r="A142" s="4">
        <v>8</v>
      </c>
      <c r="B142" s="4" t="s">
        <v>97</v>
      </c>
      <c r="C142" s="4" t="s">
        <v>98</v>
      </c>
      <c r="D142" s="4" t="s">
        <v>53</v>
      </c>
      <c r="E142" s="4" t="s">
        <v>52</v>
      </c>
      <c r="F142" s="10" t="str">
        <f t="shared" si="2"/>
        <v>Pass</v>
      </c>
      <c r="G142" s="22">
        <v>35</v>
      </c>
      <c r="H142" s="22">
        <v>38</v>
      </c>
      <c r="I142" s="5">
        <v>0.78</v>
      </c>
      <c r="J142" s="5">
        <v>4.3929999999999803E-3</v>
      </c>
      <c r="K142" s="5">
        <v>0.78439300000000001</v>
      </c>
      <c r="L142" s="5">
        <v>0.92100000000000004</v>
      </c>
      <c r="M142" s="5">
        <v>1.1808333333333334</v>
      </c>
      <c r="N142" s="5">
        <v>1.1742200657068587</v>
      </c>
    </row>
    <row r="143" spans="1:14" x14ac:dyDescent="0.25">
      <c r="A143" s="4">
        <v>8</v>
      </c>
      <c r="B143" s="4" t="s">
        <v>97</v>
      </c>
      <c r="C143" s="4" t="s">
        <v>98</v>
      </c>
      <c r="D143" s="4" t="s">
        <v>54</v>
      </c>
      <c r="E143" s="4" t="s">
        <v>49</v>
      </c>
      <c r="F143" s="10" t="str">
        <f t="shared" si="2"/>
        <v>Pass</v>
      </c>
      <c r="G143" s="25">
        <v>3177</v>
      </c>
      <c r="H143" s="25">
        <v>4493</v>
      </c>
      <c r="I143" s="5">
        <v>0.70499999999999996</v>
      </c>
      <c r="J143" s="5">
        <v>3.5741000000000023E-2</v>
      </c>
      <c r="K143" s="5">
        <v>0.74074099999999998</v>
      </c>
      <c r="L143" s="5">
        <v>0.70699999999999996</v>
      </c>
      <c r="M143" s="5">
        <v>1.0029787234042553</v>
      </c>
      <c r="N143" s="5">
        <v>0.95458466589536695</v>
      </c>
    </row>
    <row r="144" spans="1:14" x14ac:dyDescent="0.25">
      <c r="A144" s="4">
        <v>8</v>
      </c>
      <c r="B144" s="4" t="s">
        <v>97</v>
      </c>
      <c r="C144" s="4" t="s">
        <v>98</v>
      </c>
      <c r="D144" s="4" t="s">
        <v>54</v>
      </c>
      <c r="E144" s="4" t="s">
        <v>50</v>
      </c>
      <c r="F144" s="10" t="str">
        <f t="shared" si="2"/>
        <v>Pass</v>
      </c>
      <c r="G144" s="25">
        <v>2813</v>
      </c>
      <c r="H144" s="25">
        <v>4015</v>
      </c>
      <c r="I144" s="5">
        <v>0.68500000000000005</v>
      </c>
      <c r="J144" s="5">
        <v>2.5208000000000008E-2</v>
      </c>
      <c r="K144" s="5">
        <v>0.71020800000000006</v>
      </c>
      <c r="L144" s="5">
        <v>0.70099999999999996</v>
      </c>
      <c r="M144" s="5">
        <v>1.0228029197080291</v>
      </c>
      <c r="N144" s="5">
        <v>0.98649972965666388</v>
      </c>
    </row>
    <row r="145" spans="1:14" x14ac:dyDescent="0.25">
      <c r="A145" s="4">
        <v>8</v>
      </c>
      <c r="B145" s="4" t="s">
        <v>97</v>
      </c>
      <c r="C145" s="4" t="s">
        <v>98</v>
      </c>
      <c r="D145" s="4" t="s">
        <v>54</v>
      </c>
      <c r="E145" s="4" t="s">
        <v>51</v>
      </c>
      <c r="F145" s="10" t="str">
        <f t="shared" si="2"/>
        <v>Pass</v>
      </c>
      <c r="G145" s="25">
        <v>3177</v>
      </c>
      <c r="H145" s="23" t="s">
        <v>11</v>
      </c>
      <c r="I145" s="24">
        <v>5900</v>
      </c>
      <c r="J145" s="28">
        <v>187.5649999999996</v>
      </c>
      <c r="K145" s="28">
        <v>6087.5649999999996</v>
      </c>
      <c r="L145" s="28">
        <v>8087</v>
      </c>
      <c r="M145" s="5">
        <v>1.370677966101695</v>
      </c>
      <c r="N145" s="5">
        <v>1.3284457742956339</v>
      </c>
    </row>
    <row r="146" spans="1:14" x14ac:dyDescent="0.25">
      <c r="A146" s="4">
        <v>8</v>
      </c>
      <c r="B146" s="4" t="s">
        <v>97</v>
      </c>
      <c r="C146" s="4" t="s">
        <v>98</v>
      </c>
      <c r="D146" s="4" t="s">
        <v>55</v>
      </c>
      <c r="E146" s="4" t="s">
        <v>48</v>
      </c>
      <c r="F146" s="10" t="str">
        <f t="shared" si="2"/>
        <v>Pass</v>
      </c>
      <c r="G146" s="22">
        <v>174</v>
      </c>
      <c r="H146" s="22">
        <v>254</v>
      </c>
      <c r="I146" s="5">
        <v>0.83499999999999996</v>
      </c>
      <c r="J146" s="5">
        <v>-8.2674999999999943E-2</v>
      </c>
      <c r="K146" s="5">
        <v>0.75232500000000002</v>
      </c>
      <c r="L146" s="5">
        <v>0.68500000000000005</v>
      </c>
      <c r="M146" s="5">
        <v>0.82040718562874249</v>
      </c>
      <c r="N146" s="5">
        <v>0.91056391851925689</v>
      </c>
    </row>
    <row r="147" spans="1:14" x14ac:dyDescent="0.25">
      <c r="A147" s="4">
        <v>8</v>
      </c>
      <c r="B147" s="4" t="s">
        <v>97</v>
      </c>
      <c r="C147" s="4" t="s">
        <v>98</v>
      </c>
      <c r="D147" s="4" t="s">
        <v>55</v>
      </c>
      <c r="E147" s="4" t="s">
        <v>49</v>
      </c>
      <c r="F147" s="10" t="str">
        <f t="shared" si="2"/>
        <v>Pass</v>
      </c>
      <c r="G147" s="22">
        <v>191</v>
      </c>
      <c r="H147" s="22">
        <v>223</v>
      </c>
      <c r="I147" s="5">
        <v>0.80500000000000005</v>
      </c>
      <c r="J147" s="5">
        <v>-3.2186999999999966E-2</v>
      </c>
      <c r="K147" s="5">
        <v>0.77281300000000008</v>
      </c>
      <c r="L147" s="5">
        <v>0.85699999999999998</v>
      </c>
      <c r="M147" s="5">
        <v>1.0639751552795031</v>
      </c>
      <c r="N147" s="5">
        <v>1.1082888098414494</v>
      </c>
    </row>
    <row r="148" spans="1:14" x14ac:dyDescent="0.25">
      <c r="A148" s="4">
        <v>8</v>
      </c>
      <c r="B148" s="4" t="s">
        <v>97</v>
      </c>
      <c r="C148" s="4" t="s">
        <v>98</v>
      </c>
      <c r="D148" s="4" t="s">
        <v>55</v>
      </c>
      <c r="E148" s="4" t="s">
        <v>50</v>
      </c>
      <c r="F148" s="10" t="str">
        <f t="shared" si="2"/>
        <v>Pass</v>
      </c>
      <c r="G148" s="22">
        <v>218</v>
      </c>
      <c r="H148" s="22">
        <v>254</v>
      </c>
      <c r="I148" s="5">
        <v>0.77600000000000002</v>
      </c>
      <c r="J148" s="5">
        <v>6.1160000000000103E-3</v>
      </c>
      <c r="K148" s="5">
        <v>0.78211600000000003</v>
      </c>
      <c r="L148" s="5">
        <v>0.85799999999999998</v>
      </c>
      <c r="M148" s="5">
        <v>1.1060180412371134</v>
      </c>
      <c r="N148" s="5">
        <v>1.0973691882022616</v>
      </c>
    </row>
    <row r="149" spans="1:14" x14ac:dyDescent="0.25">
      <c r="A149" s="4">
        <v>8</v>
      </c>
      <c r="B149" s="4" t="s">
        <v>97</v>
      </c>
      <c r="C149" s="4" t="s">
        <v>98</v>
      </c>
      <c r="D149" s="4" t="s">
        <v>55</v>
      </c>
      <c r="E149" s="4" t="s">
        <v>51</v>
      </c>
      <c r="F149" s="10" t="str">
        <f t="shared" si="2"/>
        <v>Pass</v>
      </c>
      <c r="G149" s="22">
        <v>186</v>
      </c>
      <c r="H149" s="23" t="s">
        <v>11</v>
      </c>
      <c r="I149" s="24">
        <v>3864</v>
      </c>
      <c r="J149" s="28">
        <v>99.069000000000415</v>
      </c>
      <c r="K149" s="28">
        <v>3963.0690000000004</v>
      </c>
      <c r="L149" s="28">
        <v>5117.5</v>
      </c>
      <c r="M149" s="5">
        <v>1.3244047619047619</v>
      </c>
      <c r="N149" s="5">
        <v>1.2912972244490317</v>
      </c>
    </row>
    <row r="150" spans="1:14" x14ac:dyDescent="0.25">
      <c r="A150" s="4">
        <v>8</v>
      </c>
      <c r="B150" s="4" t="s">
        <v>97</v>
      </c>
      <c r="C150" s="4" t="s">
        <v>98</v>
      </c>
      <c r="D150" s="4" t="s">
        <v>55</v>
      </c>
      <c r="E150" s="4" t="s">
        <v>52</v>
      </c>
      <c r="F150" s="10" t="str">
        <f t="shared" si="2"/>
        <v>Pass</v>
      </c>
      <c r="G150" s="22">
        <v>176</v>
      </c>
      <c r="H150" s="22">
        <v>184</v>
      </c>
      <c r="I150" s="5">
        <v>0.7</v>
      </c>
      <c r="J150" s="5">
        <v>-9.9459999999998994E-3</v>
      </c>
      <c r="K150" s="5">
        <v>0.69005400000000006</v>
      </c>
      <c r="L150" s="5">
        <v>0.95699999999999996</v>
      </c>
      <c r="M150" s="5">
        <v>1.366457142857143</v>
      </c>
      <c r="N150" s="5">
        <v>1.3861523880739768</v>
      </c>
    </row>
    <row r="151" spans="1:14" x14ac:dyDescent="0.25">
      <c r="A151" s="4">
        <v>9</v>
      </c>
      <c r="B151" s="4" t="s">
        <v>99</v>
      </c>
      <c r="C151" s="4" t="s">
        <v>100</v>
      </c>
      <c r="D151" s="4" t="s">
        <v>47</v>
      </c>
      <c r="E151" s="4" t="s">
        <v>48</v>
      </c>
      <c r="F151" s="10" t="str">
        <f t="shared" si="2"/>
        <v>Fail</v>
      </c>
      <c r="G151" s="22">
        <v>13</v>
      </c>
      <c r="H151" s="22">
        <v>29</v>
      </c>
      <c r="I151" s="5">
        <v>0.83</v>
      </c>
      <c r="J151" s="5">
        <v>4.391899999999993E-2</v>
      </c>
      <c r="K151" s="5">
        <v>0.87391899999999989</v>
      </c>
      <c r="L151" s="5">
        <v>0.44800000000000001</v>
      </c>
      <c r="M151" s="5">
        <v>0.54009638554216877</v>
      </c>
      <c r="N151" s="5">
        <v>0.51295371767864073</v>
      </c>
    </row>
    <row r="152" spans="1:14" x14ac:dyDescent="0.25">
      <c r="A152" s="4">
        <v>9</v>
      </c>
      <c r="B152" s="4" t="s">
        <v>99</v>
      </c>
      <c r="C152" s="4" t="s">
        <v>100</v>
      </c>
      <c r="D152" s="4" t="s">
        <v>47</v>
      </c>
      <c r="E152" s="4" t="s">
        <v>49</v>
      </c>
      <c r="F152" s="10" t="str">
        <f t="shared" si="2"/>
        <v>Pass</v>
      </c>
      <c r="G152" s="22">
        <v>29</v>
      </c>
      <c r="H152" s="22">
        <v>36</v>
      </c>
      <c r="I152" s="5">
        <v>0.84499999999999997</v>
      </c>
      <c r="J152" s="5">
        <v>1.2124999999999941E-2</v>
      </c>
      <c r="K152" s="5">
        <v>0.85712499999999991</v>
      </c>
      <c r="L152" s="5">
        <v>0.80600000000000005</v>
      </c>
      <c r="M152" s="5">
        <v>0.95332544378698236</v>
      </c>
      <c r="N152" s="5">
        <v>0.93983957999125001</v>
      </c>
    </row>
    <row r="153" spans="1:14" x14ac:dyDescent="0.25">
      <c r="A153" s="4">
        <v>9</v>
      </c>
      <c r="B153" s="4" t="s">
        <v>99</v>
      </c>
      <c r="C153" s="4" t="s">
        <v>100</v>
      </c>
      <c r="D153" s="4" t="s">
        <v>47</v>
      </c>
      <c r="E153" s="4" t="s">
        <v>50</v>
      </c>
      <c r="F153" s="10" t="str">
        <f t="shared" si="2"/>
        <v>Pass</v>
      </c>
      <c r="G153" s="22">
        <v>31</v>
      </c>
      <c r="H153" s="22">
        <v>35</v>
      </c>
      <c r="I153" s="5">
        <v>0.84599999999999997</v>
      </c>
      <c r="J153" s="5">
        <v>0.10878299999999996</v>
      </c>
      <c r="K153" s="5">
        <v>0.95478299999999994</v>
      </c>
      <c r="L153" s="5">
        <v>0.88600000000000001</v>
      </c>
      <c r="M153" s="5">
        <v>1.0469385342789599</v>
      </c>
      <c r="N153" s="5">
        <v>0.92765581289151577</v>
      </c>
    </row>
    <row r="154" spans="1:14" x14ac:dyDescent="0.25">
      <c r="A154" s="4">
        <v>9</v>
      </c>
      <c r="B154" s="4" t="s">
        <v>99</v>
      </c>
      <c r="C154" s="4" t="s">
        <v>100</v>
      </c>
      <c r="D154" s="4" t="s">
        <v>47</v>
      </c>
      <c r="E154" s="4" t="s">
        <v>51</v>
      </c>
      <c r="F154" s="10" t="str">
        <f t="shared" si="2"/>
        <v>Fail</v>
      </c>
      <c r="G154" s="22">
        <v>29</v>
      </c>
      <c r="H154" s="23" t="s">
        <v>11</v>
      </c>
      <c r="I154" s="24">
        <v>9449</v>
      </c>
      <c r="J154" s="28">
        <v>212.82000000000153</v>
      </c>
      <c r="K154" s="28">
        <v>9661.8200000000015</v>
      </c>
      <c r="L154" s="28">
        <v>7309</v>
      </c>
      <c r="M154" s="5">
        <v>0.77352100751402264</v>
      </c>
      <c r="N154" s="5">
        <v>0.75648273306685476</v>
      </c>
    </row>
    <row r="155" spans="1:14" x14ac:dyDescent="0.25">
      <c r="A155" s="4">
        <v>9</v>
      </c>
      <c r="B155" s="4" t="s">
        <v>99</v>
      </c>
      <c r="C155" s="4" t="s">
        <v>100</v>
      </c>
      <c r="D155" s="4" t="s">
        <v>47</v>
      </c>
      <c r="E155" s="4" t="s">
        <v>52</v>
      </c>
      <c r="F155" s="10" t="str">
        <f t="shared" si="2"/>
        <v>Pass</v>
      </c>
      <c r="G155" s="22">
        <v>24</v>
      </c>
      <c r="H155" s="22">
        <v>30</v>
      </c>
      <c r="I155" s="5">
        <v>0.52100000000000002</v>
      </c>
      <c r="J155" s="5">
        <v>-9.6989000000000047E-2</v>
      </c>
      <c r="K155" s="5">
        <v>0.42401099999999997</v>
      </c>
      <c r="L155" s="5">
        <v>0.8</v>
      </c>
      <c r="M155" s="5">
        <v>1.5355086372360844</v>
      </c>
      <c r="N155" s="5">
        <v>1.8867435042958793</v>
      </c>
    </row>
    <row r="156" spans="1:14" x14ac:dyDescent="0.25">
      <c r="A156" s="4">
        <v>9</v>
      </c>
      <c r="B156" s="4" t="s">
        <v>99</v>
      </c>
      <c r="C156" s="4" t="s">
        <v>100</v>
      </c>
      <c r="D156" s="4" t="s">
        <v>53</v>
      </c>
      <c r="E156" s="4" t="s">
        <v>48</v>
      </c>
      <c r="F156" s="10" t="str">
        <f t="shared" si="2"/>
        <v>Fail</v>
      </c>
      <c r="G156" s="22">
        <v>2</v>
      </c>
      <c r="H156" s="22">
        <v>5</v>
      </c>
      <c r="I156" s="5">
        <v>0.82099999999999995</v>
      </c>
      <c r="J156" s="5">
        <v>-4.9470999999999932E-2</v>
      </c>
      <c r="K156" s="5">
        <v>0.77152900000000002</v>
      </c>
      <c r="L156" s="5">
        <v>0.4</v>
      </c>
      <c r="M156" s="5">
        <v>0.48721071863581006</v>
      </c>
      <c r="N156" s="5">
        <v>0.51845102387596576</v>
      </c>
    </row>
    <row r="157" spans="1:14" x14ac:dyDescent="0.25">
      <c r="A157" s="4">
        <v>9</v>
      </c>
      <c r="B157" s="4" t="s">
        <v>99</v>
      </c>
      <c r="C157" s="4" t="s">
        <v>100</v>
      </c>
      <c r="D157" s="4" t="s">
        <v>53</v>
      </c>
      <c r="E157" s="4" t="s">
        <v>49</v>
      </c>
      <c r="F157" s="10" t="str">
        <f t="shared" si="2"/>
        <v>Pass</v>
      </c>
      <c r="G157" s="22">
        <v>11</v>
      </c>
      <c r="H157" s="22">
        <v>11</v>
      </c>
      <c r="I157" s="5">
        <v>0.62</v>
      </c>
      <c r="J157" s="5">
        <v>2.1940000000000293E-3</v>
      </c>
      <c r="K157" s="5">
        <v>0.62219400000000002</v>
      </c>
      <c r="L157" s="5">
        <v>1</v>
      </c>
      <c r="M157" s="5">
        <v>1.6129032258064517</v>
      </c>
      <c r="N157" s="5">
        <v>1.6072157558574978</v>
      </c>
    </row>
    <row r="158" spans="1:14" x14ac:dyDescent="0.25">
      <c r="A158" s="4">
        <v>9</v>
      </c>
      <c r="B158" s="4" t="s">
        <v>99</v>
      </c>
      <c r="C158" s="4" t="s">
        <v>100</v>
      </c>
      <c r="D158" s="4" t="s">
        <v>53</v>
      </c>
      <c r="E158" s="4" t="s">
        <v>50</v>
      </c>
      <c r="F158" s="10" t="str">
        <f t="shared" si="2"/>
        <v>Pass</v>
      </c>
      <c r="G158" s="22">
        <v>9</v>
      </c>
      <c r="H158" s="22">
        <v>10</v>
      </c>
      <c r="I158" s="5">
        <v>0.61</v>
      </c>
      <c r="J158" s="5">
        <v>7.2651999999999939E-2</v>
      </c>
      <c r="K158" s="5">
        <v>0.68265199999999993</v>
      </c>
      <c r="L158" s="5">
        <v>0.9</v>
      </c>
      <c r="M158" s="5">
        <v>1.4754098360655739</v>
      </c>
      <c r="N158" s="5">
        <v>1.3183876997357367</v>
      </c>
    </row>
    <row r="159" spans="1:14" x14ac:dyDescent="0.25">
      <c r="A159" s="4">
        <v>9</v>
      </c>
      <c r="B159" s="4" t="s">
        <v>99</v>
      </c>
      <c r="C159" s="4" t="s">
        <v>100</v>
      </c>
      <c r="D159" s="4" t="s">
        <v>53</v>
      </c>
      <c r="E159" s="4" t="s">
        <v>51</v>
      </c>
      <c r="F159" s="10" t="str">
        <f t="shared" si="2"/>
        <v>Fail</v>
      </c>
      <c r="G159" s="22">
        <v>11</v>
      </c>
      <c r="H159" s="23" t="s">
        <v>11</v>
      </c>
      <c r="I159" s="24">
        <v>9456</v>
      </c>
      <c r="J159" s="28">
        <v>805.31000000000131</v>
      </c>
      <c r="K159" s="28">
        <v>10261.310000000001</v>
      </c>
      <c r="L159" s="28">
        <v>8548</v>
      </c>
      <c r="M159" s="5">
        <v>0.90397631133671741</v>
      </c>
      <c r="N159" s="5">
        <v>0.83303203976880136</v>
      </c>
    </row>
    <row r="160" spans="1:14" x14ac:dyDescent="0.25">
      <c r="A160" s="4">
        <v>9</v>
      </c>
      <c r="B160" s="4" t="s">
        <v>99</v>
      </c>
      <c r="C160" s="4" t="s">
        <v>100</v>
      </c>
      <c r="D160" s="4" t="s">
        <v>53</v>
      </c>
      <c r="E160" s="4" t="s">
        <v>52</v>
      </c>
      <c r="F160" s="10" t="str">
        <f t="shared" si="2"/>
        <v>Pass</v>
      </c>
      <c r="G160" s="22">
        <v>12</v>
      </c>
      <c r="H160" s="22">
        <v>13</v>
      </c>
      <c r="I160" s="5">
        <v>0.374</v>
      </c>
      <c r="J160" s="5">
        <v>-0.12889000000000006</v>
      </c>
      <c r="K160" s="5">
        <v>0.24510999999999994</v>
      </c>
      <c r="L160" s="5">
        <v>0.92300000000000004</v>
      </c>
      <c r="M160" s="5">
        <v>2.4681283422459894</v>
      </c>
      <c r="N160" s="5">
        <v>3.7659826200481428</v>
      </c>
    </row>
    <row r="161" spans="1:14" x14ac:dyDescent="0.25">
      <c r="A161" s="4">
        <v>9</v>
      </c>
      <c r="B161" s="4" t="s">
        <v>99</v>
      </c>
      <c r="C161" s="4" t="s">
        <v>100</v>
      </c>
      <c r="D161" s="4" t="s">
        <v>54</v>
      </c>
      <c r="E161" s="4" t="s">
        <v>49</v>
      </c>
      <c r="F161" s="10" t="str">
        <f t="shared" si="2"/>
        <v>Pass</v>
      </c>
      <c r="G161" s="22">
        <v>608</v>
      </c>
      <c r="H161" s="22">
        <v>902</v>
      </c>
      <c r="I161" s="5">
        <v>0.66300000000000003</v>
      </c>
      <c r="J161" s="5">
        <v>2.2635999999999989E-2</v>
      </c>
      <c r="K161" s="5">
        <v>0.68563600000000002</v>
      </c>
      <c r="L161" s="5">
        <v>0.67400000000000004</v>
      </c>
      <c r="M161" s="5">
        <v>1.0166817496229261</v>
      </c>
      <c r="N161" s="5">
        <v>0.98311640578966097</v>
      </c>
    </row>
    <row r="162" spans="1:14" x14ac:dyDescent="0.25">
      <c r="A162" s="4">
        <v>9</v>
      </c>
      <c r="B162" s="4" t="s">
        <v>99</v>
      </c>
      <c r="C162" s="4" t="s">
        <v>100</v>
      </c>
      <c r="D162" s="4" t="s">
        <v>54</v>
      </c>
      <c r="E162" s="4" t="s">
        <v>50</v>
      </c>
      <c r="F162" s="10" t="str">
        <f t="shared" si="2"/>
        <v>Pass</v>
      </c>
      <c r="G162" s="22">
        <v>491</v>
      </c>
      <c r="H162" s="22">
        <v>751</v>
      </c>
      <c r="I162" s="5">
        <v>0.66500000000000004</v>
      </c>
      <c r="J162" s="5">
        <v>-2.2140000000000493E-3</v>
      </c>
      <c r="K162" s="5">
        <v>0.66278599999999999</v>
      </c>
      <c r="L162" s="5">
        <v>0.65400000000000003</v>
      </c>
      <c r="M162" s="5">
        <v>0.9831428571428571</v>
      </c>
      <c r="N162" s="5">
        <v>0.98642699151762403</v>
      </c>
    </row>
    <row r="163" spans="1:14" x14ac:dyDescent="0.25">
      <c r="A163" s="4">
        <v>9</v>
      </c>
      <c r="B163" s="4" t="s">
        <v>99</v>
      </c>
      <c r="C163" s="4" t="s">
        <v>100</v>
      </c>
      <c r="D163" s="4" t="s">
        <v>54</v>
      </c>
      <c r="E163" s="4" t="s">
        <v>51</v>
      </c>
      <c r="F163" s="10" t="str">
        <f t="shared" si="2"/>
        <v>Pass</v>
      </c>
      <c r="G163" s="22">
        <v>608</v>
      </c>
      <c r="H163" s="23" t="s">
        <v>11</v>
      </c>
      <c r="I163" s="24">
        <v>3874</v>
      </c>
      <c r="J163" s="28">
        <v>110.53999999999996</v>
      </c>
      <c r="K163" s="28">
        <v>3984.54</v>
      </c>
      <c r="L163" s="28">
        <v>7233</v>
      </c>
      <c r="M163" s="5">
        <v>1.8670624677336087</v>
      </c>
      <c r="N163" s="5">
        <v>1.8152660031019892</v>
      </c>
    </row>
    <row r="164" spans="1:14" x14ac:dyDescent="0.25">
      <c r="A164" s="4">
        <v>9</v>
      </c>
      <c r="B164" s="4" t="s">
        <v>99</v>
      </c>
      <c r="C164" s="4" t="s">
        <v>100</v>
      </c>
      <c r="D164" s="4" t="s">
        <v>55</v>
      </c>
      <c r="E164" s="4" t="s">
        <v>48</v>
      </c>
      <c r="F164" s="10" t="str">
        <f t="shared" si="2"/>
        <v>Fail</v>
      </c>
      <c r="G164" s="22">
        <v>4</v>
      </c>
      <c r="H164" s="22">
        <v>5</v>
      </c>
      <c r="I164" s="5">
        <v>0.92</v>
      </c>
      <c r="J164" s="5">
        <v>2.8982999999999981E-2</v>
      </c>
      <c r="K164" s="5">
        <v>0.94898300000000002</v>
      </c>
      <c r="L164" s="5">
        <v>0.8</v>
      </c>
      <c r="M164" s="5">
        <v>0.86956521739130432</v>
      </c>
      <c r="N164" s="5">
        <v>0.84300772511204103</v>
      </c>
    </row>
    <row r="165" spans="1:14" x14ac:dyDescent="0.25">
      <c r="A165" s="4">
        <v>9</v>
      </c>
      <c r="B165" s="4" t="s">
        <v>99</v>
      </c>
      <c r="C165" s="4" t="s">
        <v>100</v>
      </c>
      <c r="D165" s="4" t="s">
        <v>55</v>
      </c>
      <c r="E165" s="4" t="s">
        <v>49</v>
      </c>
      <c r="F165" s="10" t="str">
        <f t="shared" si="2"/>
        <v>Pass</v>
      </c>
      <c r="G165" s="22">
        <v>3</v>
      </c>
      <c r="H165" s="22">
        <v>3</v>
      </c>
      <c r="I165" s="5">
        <v>0.76</v>
      </c>
      <c r="J165" s="5">
        <v>2.0056999999999992E-2</v>
      </c>
      <c r="K165" s="5">
        <v>0.780057</v>
      </c>
      <c r="L165" s="5">
        <v>1</v>
      </c>
      <c r="M165" s="5">
        <v>1.3157894736842106</v>
      </c>
      <c r="N165" s="5">
        <v>1.2819576005343198</v>
      </c>
    </row>
    <row r="166" spans="1:14" x14ac:dyDescent="0.25">
      <c r="A166" s="4">
        <v>9</v>
      </c>
      <c r="B166" s="4" t="s">
        <v>99</v>
      </c>
      <c r="C166" s="4" t="s">
        <v>100</v>
      </c>
      <c r="D166" s="4" t="s">
        <v>55</v>
      </c>
      <c r="E166" s="4" t="s">
        <v>50</v>
      </c>
      <c r="F166" s="10" t="str">
        <f t="shared" si="2"/>
        <v>Fail</v>
      </c>
      <c r="G166" s="22">
        <v>2</v>
      </c>
      <c r="H166" s="22">
        <v>5</v>
      </c>
      <c r="I166" s="5">
        <v>0.76</v>
      </c>
      <c r="J166" s="5">
        <v>2.8759999999999897E-3</v>
      </c>
      <c r="K166" s="5">
        <v>0.762876</v>
      </c>
      <c r="L166" s="5">
        <v>0.4</v>
      </c>
      <c r="M166" s="5">
        <v>0.52631578947368418</v>
      </c>
      <c r="N166" s="5">
        <v>0.52433160828234215</v>
      </c>
    </row>
    <row r="167" spans="1:14" x14ac:dyDescent="0.25">
      <c r="A167" s="4">
        <v>9</v>
      </c>
      <c r="B167" s="4" t="s">
        <v>99</v>
      </c>
      <c r="C167" s="4" t="s">
        <v>100</v>
      </c>
      <c r="D167" s="4" t="s">
        <v>55</v>
      </c>
      <c r="E167" s="4" t="s">
        <v>51</v>
      </c>
      <c r="F167" s="10" t="str">
        <f t="shared" si="2"/>
        <v>Pass</v>
      </c>
      <c r="G167" s="22">
        <v>3</v>
      </c>
      <c r="H167" s="23" t="s">
        <v>11</v>
      </c>
      <c r="I167" s="24">
        <v>3523</v>
      </c>
      <c r="J167" s="28">
        <v>733.7489999999998</v>
      </c>
      <c r="K167" s="28">
        <v>4256.7489999999998</v>
      </c>
      <c r="L167" s="28">
        <v>7087</v>
      </c>
      <c r="M167" s="5">
        <v>2.0116378086857791</v>
      </c>
      <c r="N167" s="5">
        <v>1.6648855734740291</v>
      </c>
    </row>
    <row r="168" spans="1:14" x14ac:dyDescent="0.25">
      <c r="A168" s="4">
        <v>9</v>
      </c>
      <c r="B168" s="4" t="s">
        <v>99</v>
      </c>
      <c r="C168" s="4" t="s">
        <v>100</v>
      </c>
      <c r="D168" s="4" t="s">
        <v>55</v>
      </c>
      <c r="E168" s="4" t="s">
        <v>52</v>
      </c>
      <c r="F168" s="10" t="str">
        <f t="shared" si="2"/>
        <v>Pass</v>
      </c>
      <c r="G168" s="22">
        <v>60</v>
      </c>
      <c r="H168" s="22">
        <v>65</v>
      </c>
      <c r="I168" s="5">
        <v>0.498</v>
      </c>
      <c r="J168" s="5">
        <v>0.10124999999999995</v>
      </c>
      <c r="K168" s="5">
        <v>0.59924999999999995</v>
      </c>
      <c r="L168" s="5">
        <v>0.92300000000000004</v>
      </c>
      <c r="M168" s="5">
        <v>1.853574297188755</v>
      </c>
      <c r="N168" s="5">
        <v>1.5403921568627452</v>
      </c>
    </row>
    <row r="169" spans="1:14" x14ac:dyDescent="0.25">
      <c r="A169" s="4">
        <v>10</v>
      </c>
      <c r="B169" s="4" t="s">
        <v>101</v>
      </c>
      <c r="C169" s="4" t="s">
        <v>62</v>
      </c>
      <c r="D169" s="4" t="s">
        <v>47</v>
      </c>
      <c r="E169" s="4" t="s">
        <v>48</v>
      </c>
      <c r="F169" s="10" t="str">
        <f t="shared" si="2"/>
        <v>Pass</v>
      </c>
      <c r="G169" s="22">
        <v>47</v>
      </c>
      <c r="H169" s="22">
        <v>65</v>
      </c>
      <c r="I169" s="5">
        <v>0.75</v>
      </c>
      <c r="J169" s="5">
        <v>2.3884000000000016E-2</v>
      </c>
      <c r="K169" s="5">
        <v>0.77388400000000002</v>
      </c>
      <c r="L169" s="5">
        <v>0.72299999999999998</v>
      </c>
      <c r="M169" s="5">
        <v>0.96410666666666656</v>
      </c>
      <c r="N169" s="5">
        <v>0.93435191837536369</v>
      </c>
    </row>
    <row r="170" spans="1:14" x14ac:dyDescent="0.25">
      <c r="A170" s="4">
        <v>10</v>
      </c>
      <c r="B170" s="4" t="s">
        <v>101</v>
      </c>
      <c r="C170" s="4" t="s">
        <v>62</v>
      </c>
      <c r="D170" s="4" t="s">
        <v>47</v>
      </c>
      <c r="E170" s="4" t="s">
        <v>49</v>
      </c>
      <c r="F170" s="10" t="str">
        <f t="shared" si="2"/>
        <v>Fail</v>
      </c>
      <c r="G170" s="22">
        <v>75</v>
      </c>
      <c r="H170" s="22">
        <v>93</v>
      </c>
      <c r="I170" s="5">
        <v>0.92</v>
      </c>
      <c r="J170" s="5">
        <v>-6.7900000000009619E-4</v>
      </c>
      <c r="K170" s="5">
        <v>0.91932099999999994</v>
      </c>
      <c r="L170" s="5">
        <v>0.80600000000000005</v>
      </c>
      <c r="M170" s="5">
        <v>0.87657608695652167</v>
      </c>
      <c r="N170" s="5">
        <v>0.87722351605152071</v>
      </c>
    </row>
    <row r="171" spans="1:14" x14ac:dyDescent="0.25">
      <c r="A171" s="4">
        <v>10</v>
      </c>
      <c r="B171" s="4" t="s">
        <v>101</v>
      </c>
      <c r="C171" s="4" t="s">
        <v>62</v>
      </c>
      <c r="D171" s="4" t="s">
        <v>47</v>
      </c>
      <c r="E171" s="4" t="s">
        <v>50</v>
      </c>
      <c r="F171" s="10" t="str">
        <f t="shared" si="2"/>
        <v>Pass</v>
      </c>
      <c r="G171" s="22">
        <v>88</v>
      </c>
      <c r="H171" s="22">
        <v>97</v>
      </c>
      <c r="I171" s="5">
        <v>0.9</v>
      </c>
      <c r="J171" s="5">
        <v>2.2615999999999969E-2</v>
      </c>
      <c r="K171" s="5">
        <v>0.92261599999999999</v>
      </c>
      <c r="L171" s="5">
        <v>0.90700000000000003</v>
      </c>
      <c r="M171" s="5">
        <v>1.0080222222222222</v>
      </c>
      <c r="N171" s="5">
        <v>0.98331266745861767</v>
      </c>
    </row>
    <row r="172" spans="1:14" x14ac:dyDescent="0.25">
      <c r="A172" s="4">
        <v>10</v>
      </c>
      <c r="B172" s="4" t="s">
        <v>101</v>
      </c>
      <c r="C172" s="4" t="s">
        <v>62</v>
      </c>
      <c r="D172" s="4" t="s">
        <v>47</v>
      </c>
      <c r="E172" s="4" t="s">
        <v>51</v>
      </c>
      <c r="F172" s="10" t="str">
        <f t="shared" si="2"/>
        <v>Pass</v>
      </c>
      <c r="G172" s="22">
        <v>75</v>
      </c>
      <c r="H172" s="23" t="s">
        <v>11</v>
      </c>
      <c r="I172" s="24">
        <v>7961</v>
      </c>
      <c r="J172" s="28">
        <v>886.81000000000131</v>
      </c>
      <c r="K172" s="28">
        <v>8847.8100000000013</v>
      </c>
      <c r="L172" s="28">
        <v>9643</v>
      </c>
      <c r="M172" s="5">
        <v>1.2112799899510112</v>
      </c>
      <c r="N172" s="5">
        <v>1.089874217461722</v>
      </c>
    </row>
    <row r="173" spans="1:14" x14ac:dyDescent="0.25">
      <c r="A173" s="4">
        <v>10</v>
      </c>
      <c r="B173" s="4" t="s">
        <v>101</v>
      </c>
      <c r="C173" s="4" t="s">
        <v>62</v>
      </c>
      <c r="D173" s="4" t="s">
        <v>47</v>
      </c>
      <c r="E173" s="4" t="s">
        <v>52</v>
      </c>
      <c r="F173" s="10" t="str">
        <f t="shared" si="2"/>
        <v>Pass</v>
      </c>
      <c r="G173" s="22">
        <v>206</v>
      </c>
      <c r="H173" s="22">
        <v>217</v>
      </c>
      <c r="I173" s="5">
        <v>0.79700000000000004</v>
      </c>
      <c r="J173" s="5">
        <v>-5.7803999999999967E-2</v>
      </c>
      <c r="K173" s="5">
        <v>0.73919600000000008</v>
      </c>
      <c r="L173" s="5">
        <v>0.94899999999999995</v>
      </c>
      <c r="M173" s="5">
        <v>1.191104140526976</v>
      </c>
      <c r="N173" s="5">
        <v>1.2842466680014502</v>
      </c>
    </row>
    <row r="174" spans="1:14" x14ac:dyDescent="0.25">
      <c r="A174" s="4">
        <v>10</v>
      </c>
      <c r="B174" s="4" t="s">
        <v>101</v>
      </c>
      <c r="C174" s="4" t="s">
        <v>62</v>
      </c>
      <c r="D174" s="4" t="s">
        <v>53</v>
      </c>
      <c r="E174" s="4" t="s">
        <v>48</v>
      </c>
      <c r="F174" s="10" t="str">
        <f t="shared" si="2"/>
        <v>Pass</v>
      </c>
      <c r="G174" s="22">
        <v>3</v>
      </c>
      <c r="H174" s="22">
        <v>3</v>
      </c>
      <c r="I174" s="5">
        <v>0.83799999999999997</v>
      </c>
      <c r="J174" s="5">
        <v>-7.0918000000000037E-2</v>
      </c>
      <c r="K174" s="5">
        <v>0.76708199999999993</v>
      </c>
      <c r="L174" s="5">
        <v>1</v>
      </c>
      <c r="M174" s="5">
        <v>1.1933174224343677</v>
      </c>
      <c r="N174" s="5">
        <v>1.3036415924242781</v>
      </c>
    </row>
    <row r="175" spans="1:14" x14ac:dyDescent="0.25">
      <c r="A175" s="4">
        <v>10</v>
      </c>
      <c r="B175" s="4" t="s">
        <v>101</v>
      </c>
      <c r="C175" s="4" t="s">
        <v>62</v>
      </c>
      <c r="D175" s="4" t="s">
        <v>53</v>
      </c>
      <c r="E175" s="4" t="s">
        <v>49</v>
      </c>
      <c r="F175" s="10" t="str">
        <f t="shared" si="2"/>
        <v>Fail</v>
      </c>
      <c r="G175" s="22">
        <v>0</v>
      </c>
      <c r="H175" s="22">
        <v>0</v>
      </c>
      <c r="I175" s="5">
        <v>0.82</v>
      </c>
      <c r="J175" s="5">
        <v>0</v>
      </c>
      <c r="K175" s="5">
        <v>0.82</v>
      </c>
      <c r="L175" s="5">
        <v>0</v>
      </c>
      <c r="M175" s="5">
        <v>0</v>
      </c>
      <c r="N175" s="5">
        <v>0</v>
      </c>
    </row>
    <row r="176" spans="1:14" x14ac:dyDescent="0.25">
      <c r="A176" s="4">
        <v>10</v>
      </c>
      <c r="B176" s="4" t="s">
        <v>101</v>
      </c>
      <c r="C176" s="4" t="s">
        <v>62</v>
      </c>
      <c r="D176" s="4" t="s">
        <v>53</v>
      </c>
      <c r="E176" s="4" t="s">
        <v>50</v>
      </c>
      <c r="F176" s="10" t="str">
        <f t="shared" si="2"/>
        <v>Fail</v>
      </c>
      <c r="G176" s="22">
        <v>2</v>
      </c>
      <c r="H176" s="22">
        <v>3</v>
      </c>
      <c r="I176" s="5">
        <v>0.86799999999999999</v>
      </c>
      <c r="J176" s="5">
        <v>5.4179999999999229E-3</v>
      </c>
      <c r="K176" s="5">
        <v>0.87341799999999992</v>
      </c>
      <c r="L176" s="5">
        <v>0.66700000000000004</v>
      </c>
      <c r="M176" s="5">
        <v>0.76805299539170502</v>
      </c>
      <c r="N176" s="5">
        <v>0.76328859721233133</v>
      </c>
    </row>
    <row r="177" spans="1:14" x14ac:dyDescent="0.25">
      <c r="A177" s="4">
        <v>10</v>
      </c>
      <c r="B177" s="4" t="s">
        <v>101</v>
      </c>
      <c r="C177" s="4" t="s">
        <v>62</v>
      </c>
      <c r="D177" s="4" t="s">
        <v>53</v>
      </c>
      <c r="E177" s="4" t="s">
        <v>51</v>
      </c>
      <c r="F177" s="10" t="str">
        <f t="shared" si="2"/>
        <v>Fail</v>
      </c>
      <c r="G177" s="22">
        <v>0</v>
      </c>
      <c r="H177" s="23" t="s">
        <v>11</v>
      </c>
      <c r="I177" s="24">
        <v>9000</v>
      </c>
      <c r="J177" s="28">
        <v>0</v>
      </c>
      <c r="K177" s="28">
        <v>9000</v>
      </c>
      <c r="L177" s="28">
        <v>0</v>
      </c>
      <c r="M177" s="5">
        <v>0</v>
      </c>
      <c r="N177" s="5">
        <v>0</v>
      </c>
    </row>
    <row r="178" spans="1:14" x14ac:dyDescent="0.25">
      <c r="A178" s="4">
        <v>10</v>
      </c>
      <c r="B178" s="4" t="s">
        <v>101</v>
      </c>
      <c r="C178" s="4" t="s">
        <v>62</v>
      </c>
      <c r="D178" s="4" t="s">
        <v>53</v>
      </c>
      <c r="E178" s="4" t="s">
        <v>52</v>
      </c>
      <c r="F178" s="10" t="str">
        <f t="shared" si="2"/>
        <v>Fail</v>
      </c>
      <c r="G178" s="22">
        <v>2</v>
      </c>
      <c r="H178" s="22">
        <v>3</v>
      </c>
      <c r="I178" s="5">
        <v>0.75</v>
      </c>
      <c r="J178" s="5">
        <v>0</v>
      </c>
      <c r="K178" s="5">
        <v>0.75</v>
      </c>
      <c r="L178" s="5">
        <v>0.66700000000000004</v>
      </c>
      <c r="M178" s="5">
        <v>0.88889333333333331</v>
      </c>
      <c r="N178" s="5">
        <v>0.88889333333333331</v>
      </c>
    </row>
    <row r="179" spans="1:14" x14ac:dyDescent="0.25">
      <c r="A179" s="4">
        <v>10</v>
      </c>
      <c r="B179" s="4" t="s">
        <v>101</v>
      </c>
      <c r="C179" s="4" t="s">
        <v>62</v>
      </c>
      <c r="D179" s="4" t="s">
        <v>54</v>
      </c>
      <c r="E179" s="4" t="s">
        <v>49</v>
      </c>
      <c r="F179" s="10" t="str">
        <f t="shared" si="2"/>
        <v>Pass</v>
      </c>
      <c r="G179" s="22">
        <v>563</v>
      </c>
      <c r="H179" s="22">
        <v>832</v>
      </c>
      <c r="I179" s="5">
        <v>0.69399999999999995</v>
      </c>
      <c r="J179" s="5">
        <v>2.4988999999999928E-2</v>
      </c>
      <c r="K179" s="5">
        <v>0.71898899999999988</v>
      </c>
      <c r="L179" s="5">
        <v>0.67700000000000005</v>
      </c>
      <c r="M179" s="5">
        <v>0.97504322766570606</v>
      </c>
      <c r="N179" s="5">
        <v>0.94115487163225042</v>
      </c>
    </row>
    <row r="180" spans="1:14" x14ac:dyDescent="0.25">
      <c r="A180" s="4">
        <v>10</v>
      </c>
      <c r="B180" s="4" t="s">
        <v>101</v>
      </c>
      <c r="C180" s="4" t="s">
        <v>62</v>
      </c>
      <c r="D180" s="4" t="s">
        <v>54</v>
      </c>
      <c r="E180" s="4" t="s">
        <v>50</v>
      </c>
      <c r="F180" s="10" t="str">
        <f t="shared" si="2"/>
        <v>Pass</v>
      </c>
      <c r="G180" s="22">
        <v>561</v>
      </c>
      <c r="H180" s="22">
        <v>817</v>
      </c>
      <c r="I180" s="5">
        <v>0.68100000000000005</v>
      </c>
      <c r="J180" s="5">
        <v>9.2499999999995364E-4</v>
      </c>
      <c r="K180" s="5">
        <v>0.681925</v>
      </c>
      <c r="L180" s="5">
        <v>0.68700000000000006</v>
      </c>
      <c r="M180" s="5">
        <v>1.0083113069016152</v>
      </c>
      <c r="N180" s="5">
        <v>1.0069435788393153</v>
      </c>
    </row>
    <row r="181" spans="1:14" x14ac:dyDescent="0.25">
      <c r="A181" s="4">
        <v>10</v>
      </c>
      <c r="B181" s="4" t="s">
        <v>101</v>
      </c>
      <c r="C181" s="4" t="s">
        <v>62</v>
      </c>
      <c r="D181" s="4" t="s">
        <v>54</v>
      </c>
      <c r="E181" s="4" t="s">
        <v>51</v>
      </c>
      <c r="F181" s="10" t="str">
        <f t="shared" si="2"/>
        <v>Pass</v>
      </c>
      <c r="G181" s="22">
        <v>563</v>
      </c>
      <c r="H181" s="23" t="s">
        <v>11</v>
      </c>
      <c r="I181" s="24">
        <v>5122</v>
      </c>
      <c r="J181" s="28">
        <v>130.42000000000007</v>
      </c>
      <c r="K181" s="28">
        <v>5252.42</v>
      </c>
      <c r="L181" s="28">
        <v>6432</v>
      </c>
      <c r="M181" s="5">
        <v>1.2557594689574385</v>
      </c>
      <c r="N181" s="5">
        <v>1.2245783848207112</v>
      </c>
    </row>
    <row r="182" spans="1:14" x14ac:dyDescent="0.25">
      <c r="A182" s="4">
        <v>10</v>
      </c>
      <c r="B182" s="4" t="s">
        <v>101</v>
      </c>
      <c r="C182" s="4" t="s">
        <v>62</v>
      </c>
      <c r="D182" s="4" t="s">
        <v>55</v>
      </c>
      <c r="E182" s="4" t="s">
        <v>48</v>
      </c>
      <c r="F182" s="10" t="str">
        <f t="shared" si="2"/>
        <v>Pass</v>
      </c>
      <c r="G182" s="22">
        <v>90</v>
      </c>
      <c r="H182" s="22">
        <v>92</v>
      </c>
      <c r="I182" s="5">
        <v>0.91200000000000003</v>
      </c>
      <c r="J182" s="5">
        <v>-2.2655999999999898E-2</v>
      </c>
      <c r="K182" s="5">
        <v>0.88934400000000013</v>
      </c>
      <c r="L182" s="5">
        <v>0.97799999999999998</v>
      </c>
      <c r="M182" s="5">
        <v>1.0726535087719298</v>
      </c>
      <c r="N182" s="5">
        <v>1.0999793105929763</v>
      </c>
    </row>
    <row r="183" spans="1:14" x14ac:dyDescent="0.25">
      <c r="A183" s="4">
        <v>10</v>
      </c>
      <c r="B183" s="4" t="s">
        <v>101</v>
      </c>
      <c r="C183" s="4" t="s">
        <v>62</v>
      </c>
      <c r="D183" s="4" t="s">
        <v>55</v>
      </c>
      <c r="E183" s="4" t="s">
        <v>49</v>
      </c>
      <c r="F183" s="10" t="str">
        <f t="shared" si="2"/>
        <v>Fail</v>
      </c>
      <c r="G183" s="22">
        <v>54</v>
      </c>
      <c r="H183" s="22">
        <v>80</v>
      </c>
      <c r="I183" s="5">
        <v>0.80600000000000005</v>
      </c>
      <c r="J183" s="5">
        <v>-1.3878000000000057E-2</v>
      </c>
      <c r="K183" s="5">
        <v>0.79212199999999999</v>
      </c>
      <c r="L183" s="5">
        <v>0.67500000000000004</v>
      </c>
      <c r="M183" s="5">
        <v>0.83746898263027292</v>
      </c>
      <c r="N183" s="5">
        <v>0.85214146305745841</v>
      </c>
    </row>
    <row r="184" spans="1:14" x14ac:dyDescent="0.25">
      <c r="A184" s="4">
        <v>10</v>
      </c>
      <c r="B184" s="4" t="s">
        <v>101</v>
      </c>
      <c r="C184" s="4" t="s">
        <v>62</v>
      </c>
      <c r="D184" s="4" t="s">
        <v>55</v>
      </c>
      <c r="E184" s="4" t="s">
        <v>50</v>
      </c>
      <c r="F184" s="10" t="str">
        <f t="shared" si="2"/>
        <v>Pass</v>
      </c>
      <c r="G184" s="22">
        <v>72</v>
      </c>
      <c r="H184" s="22">
        <v>95</v>
      </c>
      <c r="I184" s="5">
        <v>0.78600000000000003</v>
      </c>
      <c r="J184" s="5">
        <v>-1.8005999999999966E-2</v>
      </c>
      <c r="K184" s="5">
        <v>0.76799400000000007</v>
      </c>
      <c r="L184" s="5">
        <v>0.75800000000000001</v>
      </c>
      <c r="M184" s="5">
        <v>0.96423664122137398</v>
      </c>
      <c r="N184" s="5">
        <v>0.98684364721599371</v>
      </c>
    </row>
    <row r="185" spans="1:14" x14ac:dyDescent="0.25">
      <c r="A185" s="4">
        <v>10</v>
      </c>
      <c r="B185" s="4" t="s">
        <v>101</v>
      </c>
      <c r="C185" s="4" t="s">
        <v>62</v>
      </c>
      <c r="D185" s="4" t="s">
        <v>55</v>
      </c>
      <c r="E185" s="4" t="s">
        <v>51</v>
      </c>
      <c r="F185" s="10" t="str">
        <f t="shared" si="2"/>
        <v>Pass</v>
      </c>
      <c r="G185" s="22">
        <v>54</v>
      </c>
      <c r="H185" s="23" t="s">
        <v>11</v>
      </c>
      <c r="I185" s="24">
        <v>3737</v>
      </c>
      <c r="J185" s="28">
        <v>459.64000000000033</v>
      </c>
      <c r="K185" s="28">
        <v>4196.6400000000003</v>
      </c>
      <c r="L185" s="28">
        <v>4016.5</v>
      </c>
      <c r="M185" s="5">
        <v>1.0747926143965747</v>
      </c>
      <c r="N185" s="5">
        <v>0.95707518395668911</v>
      </c>
    </row>
    <row r="186" spans="1:14" x14ac:dyDescent="0.25">
      <c r="A186" s="4">
        <v>10</v>
      </c>
      <c r="B186" s="4" t="s">
        <v>101</v>
      </c>
      <c r="C186" s="4" t="s">
        <v>62</v>
      </c>
      <c r="D186" s="4" t="s">
        <v>55</v>
      </c>
      <c r="E186" s="4" t="s">
        <v>52</v>
      </c>
      <c r="F186" s="10" t="str">
        <f t="shared" si="2"/>
        <v>Pass</v>
      </c>
      <c r="G186" s="22">
        <v>73</v>
      </c>
      <c r="H186" s="22">
        <v>78</v>
      </c>
      <c r="I186" s="5">
        <v>0.89200000000000002</v>
      </c>
      <c r="J186" s="5">
        <v>-3.3406000000000047E-2</v>
      </c>
      <c r="K186" s="5">
        <v>0.85859399999999997</v>
      </c>
      <c r="L186" s="5">
        <v>0.93600000000000005</v>
      </c>
      <c r="M186" s="5">
        <v>1.0492152466367712</v>
      </c>
      <c r="N186" s="5">
        <v>1.0900378991700383</v>
      </c>
    </row>
    <row r="187" spans="1:14" x14ac:dyDescent="0.25">
      <c r="A187" s="4">
        <v>11</v>
      </c>
      <c r="B187" s="4" t="s">
        <v>102</v>
      </c>
      <c r="C187" s="4" t="s">
        <v>103</v>
      </c>
      <c r="D187" s="4" t="s">
        <v>47</v>
      </c>
      <c r="E187" s="4" t="s">
        <v>48</v>
      </c>
      <c r="F187" s="10" t="str">
        <f t="shared" si="2"/>
        <v>Pass</v>
      </c>
      <c r="G187" s="22">
        <v>79</v>
      </c>
      <c r="H187" s="22">
        <v>101</v>
      </c>
      <c r="I187" s="5">
        <v>0.72</v>
      </c>
      <c r="J187" s="5">
        <v>2.9174999999999951E-2</v>
      </c>
      <c r="K187" s="5">
        <v>0.74917499999999992</v>
      </c>
      <c r="L187" s="5">
        <v>0.78200000000000003</v>
      </c>
      <c r="M187" s="5">
        <v>1.0863611111111111</v>
      </c>
      <c r="N187" s="5">
        <v>1.044055127306704</v>
      </c>
    </row>
    <row r="188" spans="1:14" x14ac:dyDescent="0.25">
      <c r="A188" s="4">
        <v>11</v>
      </c>
      <c r="B188" s="4" t="s">
        <v>102</v>
      </c>
      <c r="C188" s="4" t="s">
        <v>103</v>
      </c>
      <c r="D188" s="4" t="s">
        <v>47</v>
      </c>
      <c r="E188" s="4" t="s">
        <v>49</v>
      </c>
      <c r="F188" s="10" t="str">
        <f t="shared" si="2"/>
        <v>Pass</v>
      </c>
      <c r="G188" s="22">
        <v>247</v>
      </c>
      <c r="H188" s="22">
        <v>282</v>
      </c>
      <c r="I188" s="5">
        <v>0.85</v>
      </c>
      <c r="J188" s="5">
        <v>-6.4790000000000125E-3</v>
      </c>
      <c r="K188" s="5">
        <v>0.84352099999999997</v>
      </c>
      <c r="L188" s="5">
        <v>0.876</v>
      </c>
      <c r="M188" s="5">
        <v>1.0304588235294116</v>
      </c>
      <c r="N188" s="5">
        <v>1.0383736741586753</v>
      </c>
    </row>
    <row r="189" spans="1:14" x14ac:dyDescent="0.25">
      <c r="A189" s="4">
        <v>11</v>
      </c>
      <c r="B189" s="4" t="s">
        <v>102</v>
      </c>
      <c r="C189" s="4" t="s">
        <v>103</v>
      </c>
      <c r="D189" s="4" t="s">
        <v>47</v>
      </c>
      <c r="E189" s="4" t="s">
        <v>50</v>
      </c>
      <c r="F189" s="10" t="str">
        <f t="shared" si="2"/>
        <v>Pass</v>
      </c>
      <c r="G189" s="22">
        <v>195</v>
      </c>
      <c r="H189" s="22">
        <v>223</v>
      </c>
      <c r="I189" s="5">
        <v>0.8</v>
      </c>
      <c r="J189" s="5">
        <v>-2.1845000000000003E-2</v>
      </c>
      <c r="K189" s="5">
        <v>0.77815500000000004</v>
      </c>
      <c r="L189" s="5">
        <v>0.874</v>
      </c>
      <c r="M189" s="5">
        <v>1.0930499999999999</v>
      </c>
      <c r="N189" s="5">
        <v>1.1237349885305625</v>
      </c>
    </row>
    <row r="190" spans="1:14" x14ac:dyDescent="0.25">
      <c r="A190" s="4">
        <v>11</v>
      </c>
      <c r="B190" s="4" t="s">
        <v>102</v>
      </c>
      <c r="C190" s="4" t="s">
        <v>103</v>
      </c>
      <c r="D190" s="4" t="s">
        <v>47</v>
      </c>
      <c r="E190" s="4" t="s">
        <v>51</v>
      </c>
      <c r="F190" s="10" t="str">
        <f t="shared" si="2"/>
        <v>Pass</v>
      </c>
      <c r="G190" s="22">
        <v>247</v>
      </c>
      <c r="H190" s="23" t="s">
        <v>11</v>
      </c>
      <c r="I190" s="24">
        <v>7939</v>
      </c>
      <c r="J190" s="28">
        <v>374.8700000000008</v>
      </c>
      <c r="K190" s="28">
        <v>8313.8700000000008</v>
      </c>
      <c r="L190" s="28">
        <v>9320</v>
      </c>
      <c r="M190" s="5">
        <v>1.1739513792669103</v>
      </c>
      <c r="N190" s="5">
        <v>1.1210182502252259</v>
      </c>
    </row>
    <row r="191" spans="1:14" x14ac:dyDescent="0.25">
      <c r="A191" s="4">
        <v>11</v>
      </c>
      <c r="B191" s="4" t="s">
        <v>102</v>
      </c>
      <c r="C191" s="4" t="s">
        <v>103</v>
      </c>
      <c r="D191" s="4" t="s">
        <v>47</v>
      </c>
      <c r="E191" s="4" t="s">
        <v>52</v>
      </c>
      <c r="F191" s="10" t="str">
        <f t="shared" si="2"/>
        <v>Pass</v>
      </c>
      <c r="G191" s="22">
        <v>126</v>
      </c>
      <c r="H191" s="22">
        <v>136</v>
      </c>
      <c r="I191" s="5">
        <v>0.78</v>
      </c>
      <c r="J191" s="5">
        <v>-9.042400000000006E-2</v>
      </c>
      <c r="K191" s="5">
        <v>0.68957599999999997</v>
      </c>
      <c r="L191" s="5">
        <v>0.92600000000000005</v>
      </c>
      <c r="M191" s="5">
        <v>1.1877820512820512</v>
      </c>
      <c r="N191" s="5">
        <v>1.3435357379027113</v>
      </c>
    </row>
    <row r="192" spans="1:14" x14ac:dyDescent="0.25">
      <c r="A192" s="4">
        <v>11</v>
      </c>
      <c r="B192" s="4" t="s">
        <v>102</v>
      </c>
      <c r="C192" s="4" t="s">
        <v>103</v>
      </c>
      <c r="D192" s="4" t="s">
        <v>53</v>
      </c>
      <c r="E192" s="4" t="s">
        <v>48</v>
      </c>
      <c r="F192" s="10" t="str">
        <f t="shared" si="2"/>
        <v>Fail</v>
      </c>
      <c r="G192" s="22">
        <v>9</v>
      </c>
      <c r="H192" s="22">
        <v>17</v>
      </c>
      <c r="I192" s="5">
        <v>0.64400000000000002</v>
      </c>
      <c r="J192" s="5">
        <v>-3.2453000000000065E-2</v>
      </c>
      <c r="K192" s="5">
        <v>0.61154699999999995</v>
      </c>
      <c r="L192" s="5">
        <v>0.52900000000000003</v>
      </c>
      <c r="M192" s="5">
        <v>0.82206521739130445</v>
      </c>
      <c r="N192" s="5">
        <v>0.86568979980279537</v>
      </c>
    </row>
    <row r="193" spans="1:14" x14ac:dyDescent="0.25">
      <c r="A193" s="4">
        <v>11</v>
      </c>
      <c r="B193" s="4" t="s">
        <v>102</v>
      </c>
      <c r="C193" s="4" t="s">
        <v>103</v>
      </c>
      <c r="D193" s="4" t="s">
        <v>53</v>
      </c>
      <c r="E193" s="4" t="s">
        <v>49</v>
      </c>
      <c r="F193" s="10" t="str">
        <f t="shared" si="2"/>
        <v>Pass</v>
      </c>
      <c r="G193" s="22">
        <v>24</v>
      </c>
      <c r="H193" s="22">
        <v>26</v>
      </c>
      <c r="I193" s="5">
        <v>0.79100000000000004</v>
      </c>
      <c r="J193" s="5">
        <v>7.0871000000000017E-2</v>
      </c>
      <c r="K193" s="5">
        <v>0.86187100000000005</v>
      </c>
      <c r="L193" s="5">
        <v>0.92300000000000004</v>
      </c>
      <c r="M193" s="5">
        <v>1.1669785082174462</v>
      </c>
      <c r="N193" s="5">
        <v>1.0710187487454619</v>
      </c>
    </row>
    <row r="194" spans="1:14" x14ac:dyDescent="0.25">
      <c r="A194" s="4">
        <v>11</v>
      </c>
      <c r="B194" s="4" t="s">
        <v>102</v>
      </c>
      <c r="C194" s="4" t="s">
        <v>103</v>
      </c>
      <c r="D194" s="4" t="s">
        <v>53</v>
      </c>
      <c r="E194" s="4" t="s">
        <v>50</v>
      </c>
      <c r="F194" s="10" t="str">
        <f t="shared" si="2"/>
        <v>Pass</v>
      </c>
      <c r="G194" s="22">
        <v>20</v>
      </c>
      <c r="H194" s="22">
        <v>24</v>
      </c>
      <c r="I194" s="5">
        <v>0.77700000000000002</v>
      </c>
      <c r="J194" s="5">
        <v>3.1406999999999963E-2</v>
      </c>
      <c r="K194" s="5">
        <v>0.80840699999999999</v>
      </c>
      <c r="L194" s="5">
        <v>0.83299999999999996</v>
      </c>
      <c r="M194" s="5">
        <v>1.0724967824967824</v>
      </c>
      <c r="N194" s="5">
        <v>1.0308297676789044</v>
      </c>
    </row>
    <row r="195" spans="1:14" x14ac:dyDescent="0.25">
      <c r="A195" s="4">
        <v>11</v>
      </c>
      <c r="B195" s="4" t="s">
        <v>102</v>
      </c>
      <c r="C195" s="4" t="s">
        <v>103</v>
      </c>
      <c r="D195" s="4" t="s">
        <v>53</v>
      </c>
      <c r="E195" s="4" t="s">
        <v>51</v>
      </c>
      <c r="F195" s="10" t="str">
        <f t="shared" si="2"/>
        <v>Pass</v>
      </c>
      <c r="G195" s="22">
        <v>24</v>
      </c>
      <c r="H195" s="23" t="s">
        <v>11</v>
      </c>
      <c r="I195" s="24">
        <v>6096</v>
      </c>
      <c r="J195" s="28">
        <v>1572.259</v>
      </c>
      <c r="K195" s="28">
        <v>7668.259</v>
      </c>
      <c r="L195" s="28">
        <v>11163.5</v>
      </c>
      <c r="M195" s="5">
        <v>1.8312828083989501</v>
      </c>
      <c r="N195" s="5">
        <v>1.4558063310068166</v>
      </c>
    </row>
    <row r="196" spans="1:14" x14ac:dyDescent="0.25">
      <c r="A196" s="4">
        <v>11</v>
      </c>
      <c r="B196" s="4" t="s">
        <v>102</v>
      </c>
      <c r="C196" s="4" t="s">
        <v>103</v>
      </c>
      <c r="D196" s="4" t="s">
        <v>53</v>
      </c>
      <c r="E196" s="4" t="s">
        <v>52</v>
      </c>
      <c r="F196" s="10" t="str">
        <f t="shared" si="2"/>
        <v>Pass</v>
      </c>
      <c r="G196" s="22">
        <v>8</v>
      </c>
      <c r="H196" s="22">
        <v>11</v>
      </c>
      <c r="I196" s="5">
        <v>0.71199999999999997</v>
      </c>
      <c r="J196" s="5">
        <v>-0.11113499999999998</v>
      </c>
      <c r="K196" s="5">
        <v>0.60086499999999998</v>
      </c>
      <c r="L196" s="5">
        <v>0.72699999999999998</v>
      </c>
      <c r="M196" s="5">
        <v>1.0214466292134832</v>
      </c>
      <c r="N196" s="5">
        <v>1.2103717141121551</v>
      </c>
    </row>
    <row r="197" spans="1:14" x14ac:dyDescent="0.25">
      <c r="A197" s="4">
        <v>11</v>
      </c>
      <c r="B197" s="4" t="s">
        <v>102</v>
      </c>
      <c r="C197" s="4" t="s">
        <v>103</v>
      </c>
      <c r="D197" s="4" t="s">
        <v>54</v>
      </c>
      <c r="E197" s="4" t="s">
        <v>49</v>
      </c>
      <c r="F197" s="10" t="str">
        <f t="shared" si="2"/>
        <v>Pass</v>
      </c>
      <c r="G197" s="25">
        <v>1718</v>
      </c>
      <c r="H197" s="25">
        <v>2570</v>
      </c>
      <c r="I197" s="5">
        <v>0.65</v>
      </c>
      <c r="J197" s="5">
        <v>3.6079999999999446E-3</v>
      </c>
      <c r="K197" s="5">
        <v>0.65360799999999997</v>
      </c>
      <c r="L197" s="5">
        <v>0.66800000000000004</v>
      </c>
      <c r="M197" s="5">
        <v>1.028430769230769</v>
      </c>
      <c r="N197" s="5">
        <v>1.0227536994651227</v>
      </c>
    </row>
    <row r="198" spans="1:14" x14ac:dyDescent="0.25">
      <c r="A198" s="4">
        <v>11</v>
      </c>
      <c r="B198" s="4" t="s">
        <v>102</v>
      </c>
      <c r="C198" s="4" t="s">
        <v>103</v>
      </c>
      <c r="D198" s="4" t="s">
        <v>54</v>
      </c>
      <c r="E198" s="4" t="s">
        <v>50</v>
      </c>
      <c r="F198" s="10" t="str">
        <f t="shared" si="2"/>
        <v>Pass</v>
      </c>
      <c r="G198" s="25">
        <v>1408</v>
      </c>
      <c r="H198" s="25">
        <v>2127</v>
      </c>
      <c r="I198" s="5">
        <v>0.65</v>
      </c>
      <c r="J198" s="5">
        <v>1.2344999999999939E-2</v>
      </c>
      <c r="K198" s="5">
        <v>0.66234499999999996</v>
      </c>
      <c r="L198" s="5">
        <v>0.66200000000000003</v>
      </c>
      <c r="M198" s="5">
        <v>1.0184153846153845</v>
      </c>
      <c r="N198" s="5">
        <v>0.99943382980168938</v>
      </c>
    </row>
    <row r="199" spans="1:14" x14ac:dyDescent="0.25">
      <c r="A199" s="4">
        <v>11</v>
      </c>
      <c r="B199" s="4" t="s">
        <v>102</v>
      </c>
      <c r="C199" s="4" t="s">
        <v>103</v>
      </c>
      <c r="D199" s="4" t="s">
        <v>54</v>
      </c>
      <c r="E199" s="4" t="s">
        <v>51</v>
      </c>
      <c r="F199" s="10" t="str">
        <f t="shared" ref="F199:F262" si="3">IF(N199&gt;=0.9,"Pass","Fail")</f>
        <v>Pass</v>
      </c>
      <c r="G199" s="25">
        <v>1718</v>
      </c>
      <c r="H199" s="23" t="s">
        <v>11</v>
      </c>
      <c r="I199" s="24">
        <v>5598</v>
      </c>
      <c r="J199" s="28">
        <v>-11.904000000000451</v>
      </c>
      <c r="K199" s="28">
        <v>5586.0959999999995</v>
      </c>
      <c r="L199" s="28">
        <v>7142</v>
      </c>
      <c r="M199" s="5">
        <v>1.2758127902822436</v>
      </c>
      <c r="N199" s="5">
        <v>1.2785315540585054</v>
      </c>
    </row>
    <row r="200" spans="1:14" x14ac:dyDescent="0.25">
      <c r="A200" s="4">
        <v>11</v>
      </c>
      <c r="B200" s="4" t="s">
        <v>102</v>
      </c>
      <c r="C200" s="4" t="s">
        <v>103</v>
      </c>
      <c r="D200" s="4" t="s">
        <v>55</v>
      </c>
      <c r="E200" s="4" t="s">
        <v>48</v>
      </c>
      <c r="F200" s="10" t="str">
        <f t="shared" si="3"/>
        <v>Pass</v>
      </c>
      <c r="G200" s="22">
        <v>87</v>
      </c>
      <c r="H200" s="22">
        <v>93</v>
      </c>
      <c r="I200" s="5">
        <v>0.93300000000000005</v>
      </c>
      <c r="J200" s="5">
        <v>-6.2379999999999658E-3</v>
      </c>
      <c r="K200" s="5">
        <v>0.92676200000000009</v>
      </c>
      <c r="L200" s="5">
        <v>0.93500000000000005</v>
      </c>
      <c r="M200" s="5">
        <v>1.0026580921757771</v>
      </c>
      <c r="N200" s="5">
        <v>1.0094069459041264</v>
      </c>
    </row>
    <row r="201" spans="1:14" x14ac:dyDescent="0.25">
      <c r="A201" s="4">
        <v>11</v>
      </c>
      <c r="B201" s="4" t="s">
        <v>102</v>
      </c>
      <c r="C201" s="4" t="s">
        <v>103</v>
      </c>
      <c r="D201" s="4" t="s">
        <v>55</v>
      </c>
      <c r="E201" s="4" t="s">
        <v>49</v>
      </c>
      <c r="F201" s="10" t="str">
        <f t="shared" si="3"/>
        <v>Pass</v>
      </c>
      <c r="G201" s="22">
        <v>101</v>
      </c>
      <c r="H201" s="22">
        <v>124</v>
      </c>
      <c r="I201" s="5">
        <v>0.80400000000000005</v>
      </c>
      <c r="J201" s="5">
        <v>-1.0995999999999895E-2</v>
      </c>
      <c r="K201" s="5">
        <v>0.79300400000000015</v>
      </c>
      <c r="L201" s="5">
        <v>0.81499999999999995</v>
      </c>
      <c r="M201" s="5">
        <v>1.0130845771144279</v>
      </c>
      <c r="N201" s="5">
        <v>1.0271322717161577</v>
      </c>
    </row>
    <row r="202" spans="1:14" x14ac:dyDescent="0.25">
      <c r="A202" s="4">
        <v>11</v>
      </c>
      <c r="B202" s="4" t="s">
        <v>102</v>
      </c>
      <c r="C202" s="4" t="s">
        <v>103</v>
      </c>
      <c r="D202" s="4" t="s">
        <v>55</v>
      </c>
      <c r="E202" s="4" t="s">
        <v>50</v>
      </c>
      <c r="F202" s="10" t="str">
        <f t="shared" si="3"/>
        <v>Pass</v>
      </c>
      <c r="G202" s="22">
        <v>80</v>
      </c>
      <c r="H202" s="22">
        <v>97</v>
      </c>
      <c r="I202" s="5">
        <v>0.78300000000000003</v>
      </c>
      <c r="J202" s="5">
        <v>-3.1219999999999581E-3</v>
      </c>
      <c r="K202" s="5">
        <v>0.77987800000000007</v>
      </c>
      <c r="L202" s="5">
        <v>0.82499999999999996</v>
      </c>
      <c r="M202" s="5">
        <v>1.0533077905491699</v>
      </c>
      <c r="N202" s="5">
        <v>1.0575243820187259</v>
      </c>
    </row>
    <row r="203" spans="1:14" x14ac:dyDescent="0.25">
      <c r="A203" s="4">
        <v>11</v>
      </c>
      <c r="B203" s="4" t="s">
        <v>102</v>
      </c>
      <c r="C203" s="4" t="s">
        <v>103</v>
      </c>
      <c r="D203" s="4" t="s">
        <v>55</v>
      </c>
      <c r="E203" s="4" t="s">
        <v>51</v>
      </c>
      <c r="F203" s="10" t="str">
        <f t="shared" si="3"/>
        <v>Pass</v>
      </c>
      <c r="G203" s="22">
        <v>95</v>
      </c>
      <c r="H203" s="23" t="s">
        <v>11</v>
      </c>
      <c r="I203" s="24">
        <v>2799</v>
      </c>
      <c r="J203" s="28">
        <v>-269.13200000000006</v>
      </c>
      <c r="K203" s="28">
        <v>2529.8679999999999</v>
      </c>
      <c r="L203" s="28">
        <v>4398</v>
      </c>
      <c r="M203" s="5">
        <v>1.5712754555198285</v>
      </c>
      <c r="N203" s="5">
        <v>1.738430621676704</v>
      </c>
    </row>
    <row r="204" spans="1:14" x14ac:dyDescent="0.25">
      <c r="A204" s="4">
        <v>11</v>
      </c>
      <c r="B204" s="4" t="s">
        <v>102</v>
      </c>
      <c r="C204" s="4" t="s">
        <v>103</v>
      </c>
      <c r="D204" s="4" t="s">
        <v>55</v>
      </c>
      <c r="E204" s="4" t="s">
        <v>52</v>
      </c>
      <c r="F204" s="10" t="str">
        <f t="shared" si="3"/>
        <v>Pass</v>
      </c>
      <c r="G204" s="22">
        <v>91</v>
      </c>
      <c r="H204" s="22">
        <v>98</v>
      </c>
      <c r="I204" s="5">
        <v>0.86</v>
      </c>
      <c r="J204" s="5">
        <v>-4.161999999999999E-3</v>
      </c>
      <c r="K204" s="5">
        <v>0.85583799999999999</v>
      </c>
      <c r="L204" s="5">
        <v>0.92900000000000005</v>
      </c>
      <c r="M204" s="5">
        <v>1.0797325581395349</v>
      </c>
      <c r="N204" s="5">
        <v>1.0849833730215297</v>
      </c>
    </row>
    <row r="205" spans="1:14" x14ac:dyDescent="0.25">
      <c r="A205" s="4">
        <v>12</v>
      </c>
      <c r="B205" s="4" t="s">
        <v>104</v>
      </c>
      <c r="C205" s="4" t="s">
        <v>105</v>
      </c>
      <c r="D205" s="4" t="s">
        <v>47</v>
      </c>
      <c r="E205" s="4" t="s">
        <v>48</v>
      </c>
      <c r="F205" s="10" t="str">
        <f t="shared" si="3"/>
        <v>Pass</v>
      </c>
      <c r="G205" s="22">
        <v>734</v>
      </c>
      <c r="H205" s="25">
        <v>1014</v>
      </c>
      <c r="I205" s="5">
        <v>0.73599999999999999</v>
      </c>
      <c r="J205" s="5">
        <v>3.1459999999999821E-3</v>
      </c>
      <c r="K205" s="5">
        <v>0.73914599999999997</v>
      </c>
      <c r="L205" s="5">
        <v>0.72399999999999998</v>
      </c>
      <c r="M205" s="5">
        <v>0.98351902173913042</v>
      </c>
      <c r="N205" s="5">
        <v>0.97933290581292476</v>
      </c>
    </row>
    <row r="206" spans="1:14" x14ac:dyDescent="0.25">
      <c r="A206" s="4">
        <v>12</v>
      </c>
      <c r="B206" s="4" t="s">
        <v>104</v>
      </c>
      <c r="C206" s="4" t="s">
        <v>105</v>
      </c>
      <c r="D206" s="4" t="s">
        <v>47</v>
      </c>
      <c r="E206" s="4" t="s">
        <v>49</v>
      </c>
      <c r="F206" s="10" t="str">
        <f t="shared" si="3"/>
        <v>Pass</v>
      </c>
      <c r="G206" s="22">
        <v>868</v>
      </c>
      <c r="H206" s="25">
        <v>1027</v>
      </c>
      <c r="I206" s="5">
        <v>0.80600000000000005</v>
      </c>
      <c r="J206" s="5">
        <v>6.9099999999999717E-4</v>
      </c>
      <c r="K206" s="5">
        <v>0.80669100000000005</v>
      </c>
      <c r="L206" s="5">
        <v>0.84499999999999997</v>
      </c>
      <c r="M206" s="5">
        <v>1.0486104218362282</v>
      </c>
      <c r="N206" s="5">
        <v>1.0477121971114094</v>
      </c>
    </row>
    <row r="207" spans="1:14" x14ac:dyDescent="0.25">
      <c r="A207" s="4">
        <v>12</v>
      </c>
      <c r="B207" s="4" t="s">
        <v>104</v>
      </c>
      <c r="C207" s="4" t="s">
        <v>105</v>
      </c>
      <c r="D207" s="4" t="s">
        <v>47</v>
      </c>
      <c r="E207" s="4" t="s">
        <v>50</v>
      </c>
      <c r="F207" s="10" t="str">
        <f t="shared" si="3"/>
        <v>Pass</v>
      </c>
      <c r="G207" s="22">
        <v>890</v>
      </c>
      <c r="H207" s="25">
        <v>1084</v>
      </c>
      <c r="I207" s="5">
        <v>0.79700000000000004</v>
      </c>
      <c r="J207" s="5">
        <v>3.3330000000000304E-3</v>
      </c>
      <c r="K207" s="5">
        <v>0.80033300000000007</v>
      </c>
      <c r="L207" s="5">
        <v>0.82099999999999995</v>
      </c>
      <c r="M207" s="5">
        <v>1.030150564617315</v>
      </c>
      <c r="N207" s="5">
        <v>1.0258604855728803</v>
      </c>
    </row>
    <row r="208" spans="1:14" x14ac:dyDescent="0.25">
      <c r="A208" s="4">
        <v>12</v>
      </c>
      <c r="B208" s="4" t="s">
        <v>104</v>
      </c>
      <c r="C208" s="4" t="s">
        <v>105</v>
      </c>
      <c r="D208" s="4" t="s">
        <v>47</v>
      </c>
      <c r="E208" s="4" t="s">
        <v>51</v>
      </c>
      <c r="F208" s="10" t="str">
        <f t="shared" si="3"/>
        <v>Pass</v>
      </c>
      <c r="G208" s="22">
        <v>868</v>
      </c>
      <c r="H208" s="23" t="s">
        <v>11</v>
      </c>
      <c r="I208" s="24">
        <v>7208</v>
      </c>
      <c r="J208" s="28">
        <v>183.79099999999926</v>
      </c>
      <c r="K208" s="28">
        <v>7391.7909999999993</v>
      </c>
      <c r="L208" s="28">
        <v>9471</v>
      </c>
      <c r="M208" s="5">
        <v>1.3139567147613762</v>
      </c>
      <c r="N208" s="5">
        <v>1.2812862268427234</v>
      </c>
    </row>
    <row r="209" spans="1:14" x14ac:dyDescent="0.25">
      <c r="A209" s="4">
        <v>12</v>
      </c>
      <c r="B209" s="4" t="s">
        <v>104</v>
      </c>
      <c r="C209" s="4" t="s">
        <v>105</v>
      </c>
      <c r="D209" s="4" t="s">
        <v>47</v>
      </c>
      <c r="E209" s="4" t="s">
        <v>52</v>
      </c>
      <c r="F209" s="10" t="str">
        <f t="shared" si="3"/>
        <v>Pass</v>
      </c>
      <c r="G209" s="22">
        <v>769</v>
      </c>
      <c r="H209" s="22">
        <v>928</v>
      </c>
      <c r="I209" s="5">
        <v>0.71</v>
      </c>
      <c r="J209" s="5">
        <v>-4.898199999999997E-2</v>
      </c>
      <c r="K209" s="5">
        <v>0.66101799999999999</v>
      </c>
      <c r="L209" s="5">
        <v>0.82899999999999996</v>
      </c>
      <c r="M209" s="5">
        <v>1.1671267605633804</v>
      </c>
      <c r="N209" s="5">
        <v>1.2536118532324383</v>
      </c>
    </row>
    <row r="210" spans="1:14" x14ac:dyDescent="0.25">
      <c r="A210" s="4">
        <v>12</v>
      </c>
      <c r="B210" s="4" t="s">
        <v>104</v>
      </c>
      <c r="C210" s="4" t="s">
        <v>105</v>
      </c>
      <c r="D210" s="4" t="s">
        <v>53</v>
      </c>
      <c r="E210" s="4" t="s">
        <v>48</v>
      </c>
      <c r="F210" s="10" t="str">
        <f t="shared" si="3"/>
        <v>Fail</v>
      </c>
      <c r="G210" s="22">
        <v>71</v>
      </c>
      <c r="H210" s="22">
        <v>135</v>
      </c>
      <c r="I210" s="5">
        <v>0.76900000000000002</v>
      </c>
      <c r="J210" s="5">
        <v>-0.11785000000000001</v>
      </c>
      <c r="K210" s="5">
        <v>0.65115000000000001</v>
      </c>
      <c r="L210" s="5">
        <v>0.52600000000000002</v>
      </c>
      <c r="M210" s="5">
        <v>0.68391417425227563</v>
      </c>
      <c r="N210" s="5">
        <v>0.80769407970513707</v>
      </c>
    </row>
    <row r="211" spans="1:14" x14ac:dyDescent="0.25">
      <c r="A211" s="4">
        <v>12</v>
      </c>
      <c r="B211" s="4" t="s">
        <v>104</v>
      </c>
      <c r="C211" s="4" t="s">
        <v>105</v>
      </c>
      <c r="D211" s="4" t="s">
        <v>53</v>
      </c>
      <c r="E211" s="4" t="s">
        <v>49</v>
      </c>
      <c r="F211" s="10" t="str">
        <f t="shared" si="3"/>
        <v>Pass</v>
      </c>
      <c r="G211" s="22">
        <v>70</v>
      </c>
      <c r="H211" s="22">
        <v>86</v>
      </c>
      <c r="I211" s="5">
        <v>0.82</v>
      </c>
      <c r="J211" s="5">
        <v>-1.1002999999999985E-2</v>
      </c>
      <c r="K211" s="5">
        <v>0.80899699999999997</v>
      </c>
      <c r="L211" s="5">
        <v>0.81399999999999995</v>
      </c>
      <c r="M211" s="5">
        <v>0.99262195121951224</v>
      </c>
      <c r="N211" s="5">
        <v>1.0061223960039407</v>
      </c>
    </row>
    <row r="212" spans="1:14" x14ac:dyDescent="0.25">
      <c r="A212" s="4">
        <v>12</v>
      </c>
      <c r="B212" s="4" t="s">
        <v>104</v>
      </c>
      <c r="C212" s="4" t="s">
        <v>105</v>
      </c>
      <c r="D212" s="4" t="s">
        <v>53</v>
      </c>
      <c r="E212" s="4" t="s">
        <v>50</v>
      </c>
      <c r="F212" s="10" t="str">
        <f t="shared" si="3"/>
        <v>Pass</v>
      </c>
      <c r="G212" s="22">
        <v>123</v>
      </c>
      <c r="H212" s="22">
        <v>142</v>
      </c>
      <c r="I212" s="5">
        <v>0.79600000000000004</v>
      </c>
      <c r="J212" s="5">
        <v>1.1904000000000026E-2</v>
      </c>
      <c r="K212" s="5">
        <v>0.80790400000000007</v>
      </c>
      <c r="L212" s="5">
        <v>0.86599999999999999</v>
      </c>
      <c r="M212" s="5">
        <v>1.0881909547738693</v>
      </c>
      <c r="N212" s="5">
        <v>1.072157087970848</v>
      </c>
    </row>
    <row r="213" spans="1:14" x14ac:dyDescent="0.25">
      <c r="A213" s="4">
        <v>12</v>
      </c>
      <c r="B213" s="4" t="s">
        <v>104</v>
      </c>
      <c r="C213" s="4" t="s">
        <v>105</v>
      </c>
      <c r="D213" s="4" t="s">
        <v>53</v>
      </c>
      <c r="E213" s="4" t="s">
        <v>51</v>
      </c>
      <c r="F213" s="10" t="str">
        <f t="shared" si="3"/>
        <v>Pass</v>
      </c>
      <c r="G213" s="22">
        <v>70</v>
      </c>
      <c r="H213" s="23" t="s">
        <v>11</v>
      </c>
      <c r="I213" s="24">
        <v>7300</v>
      </c>
      <c r="J213" s="28">
        <v>328.85200000000077</v>
      </c>
      <c r="K213" s="28">
        <v>7628.8520000000008</v>
      </c>
      <c r="L213" s="28">
        <v>10400</v>
      </c>
      <c r="M213" s="5">
        <v>1.4246575342465753</v>
      </c>
      <c r="N213" s="5">
        <v>1.3632457412989529</v>
      </c>
    </row>
    <row r="214" spans="1:14" x14ac:dyDescent="0.25">
      <c r="A214" s="4">
        <v>12</v>
      </c>
      <c r="B214" s="4" t="s">
        <v>104</v>
      </c>
      <c r="C214" s="4" t="s">
        <v>105</v>
      </c>
      <c r="D214" s="4" t="s">
        <v>53</v>
      </c>
      <c r="E214" s="4" t="s">
        <v>52</v>
      </c>
      <c r="F214" s="10" t="str">
        <f t="shared" si="3"/>
        <v>Pass</v>
      </c>
      <c r="G214" s="22">
        <v>38</v>
      </c>
      <c r="H214" s="22">
        <v>42</v>
      </c>
      <c r="I214" s="5">
        <v>0.79</v>
      </c>
      <c r="J214" s="5">
        <v>-2.3638000000000048E-2</v>
      </c>
      <c r="K214" s="5">
        <v>0.76636199999999999</v>
      </c>
      <c r="L214" s="5">
        <v>0.90500000000000003</v>
      </c>
      <c r="M214" s="5">
        <v>1.14526582278481</v>
      </c>
      <c r="N214" s="5">
        <v>1.1805908956863729</v>
      </c>
    </row>
    <row r="215" spans="1:14" x14ac:dyDescent="0.25">
      <c r="A215" s="4">
        <v>12</v>
      </c>
      <c r="B215" s="4" t="s">
        <v>104</v>
      </c>
      <c r="C215" s="4" t="s">
        <v>105</v>
      </c>
      <c r="D215" s="4" t="s">
        <v>54</v>
      </c>
      <c r="E215" s="4" t="s">
        <v>49</v>
      </c>
      <c r="F215" s="10" t="str">
        <f t="shared" si="3"/>
        <v>Pass</v>
      </c>
      <c r="G215" s="25">
        <v>8145</v>
      </c>
      <c r="H215" s="25">
        <v>11259</v>
      </c>
      <c r="I215" s="5">
        <v>0.68</v>
      </c>
      <c r="J215" s="5">
        <v>2.6647000000000087E-2</v>
      </c>
      <c r="K215" s="5">
        <v>0.70664700000000014</v>
      </c>
      <c r="L215" s="5">
        <v>0.72299999999999998</v>
      </c>
      <c r="M215" s="5">
        <v>1.0638529411764703</v>
      </c>
      <c r="N215" s="5">
        <v>1.0237360379369045</v>
      </c>
    </row>
    <row r="216" spans="1:14" x14ac:dyDescent="0.25">
      <c r="A216" s="4">
        <v>12</v>
      </c>
      <c r="B216" s="4" t="s">
        <v>104</v>
      </c>
      <c r="C216" s="4" t="s">
        <v>105</v>
      </c>
      <c r="D216" s="4" t="s">
        <v>54</v>
      </c>
      <c r="E216" s="4" t="s">
        <v>50</v>
      </c>
      <c r="F216" s="10" t="str">
        <f t="shared" si="3"/>
        <v>Pass</v>
      </c>
      <c r="G216" s="25">
        <v>8127</v>
      </c>
      <c r="H216" s="25">
        <v>11234</v>
      </c>
      <c r="I216" s="5">
        <v>0.68700000000000006</v>
      </c>
      <c r="J216" s="5">
        <v>2.7663000000000104E-2</v>
      </c>
      <c r="K216" s="5">
        <v>0.71466300000000016</v>
      </c>
      <c r="L216" s="5">
        <v>0.72299999999999998</v>
      </c>
      <c r="M216" s="5">
        <v>1.0530276564774381</v>
      </c>
      <c r="N216" s="5">
        <v>1.0122673204013637</v>
      </c>
    </row>
    <row r="217" spans="1:14" x14ac:dyDescent="0.25">
      <c r="A217" s="4">
        <v>12</v>
      </c>
      <c r="B217" s="4" t="s">
        <v>104</v>
      </c>
      <c r="C217" s="4" t="s">
        <v>105</v>
      </c>
      <c r="D217" s="4" t="s">
        <v>54</v>
      </c>
      <c r="E217" s="4" t="s">
        <v>51</v>
      </c>
      <c r="F217" s="10" t="str">
        <f t="shared" si="3"/>
        <v>Pass</v>
      </c>
      <c r="G217" s="25">
        <v>8145</v>
      </c>
      <c r="H217" s="23" t="s">
        <v>11</v>
      </c>
      <c r="I217" s="24">
        <v>5200</v>
      </c>
      <c r="J217" s="28">
        <v>166.98400000000038</v>
      </c>
      <c r="K217" s="28">
        <v>5366.9840000000004</v>
      </c>
      <c r="L217" s="28">
        <v>7496</v>
      </c>
      <c r="M217" s="5">
        <v>1.4415384615384614</v>
      </c>
      <c r="N217" s="5">
        <v>1.3966875995903845</v>
      </c>
    </row>
    <row r="218" spans="1:14" x14ac:dyDescent="0.25">
      <c r="A218" s="4">
        <v>12</v>
      </c>
      <c r="B218" s="4" t="s">
        <v>104</v>
      </c>
      <c r="C218" s="4" t="s">
        <v>105</v>
      </c>
      <c r="D218" s="4" t="s">
        <v>55</v>
      </c>
      <c r="E218" s="4" t="s">
        <v>48</v>
      </c>
      <c r="F218" s="10" t="str">
        <f t="shared" si="3"/>
        <v>Fail</v>
      </c>
      <c r="G218" s="22">
        <v>402</v>
      </c>
      <c r="H218" s="22">
        <v>522</v>
      </c>
      <c r="I218" s="5">
        <v>0.872</v>
      </c>
      <c r="J218" s="5">
        <v>3.1760000000000677E-3</v>
      </c>
      <c r="K218" s="5">
        <v>0.87517600000000006</v>
      </c>
      <c r="L218" s="5">
        <v>0.77</v>
      </c>
      <c r="M218" s="5">
        <v>0.88315366972477061</v>
      </c>
      <c r="N218" s="5">
        <v>0.87994871888625825</v>
      </c>
    </row>
    <row r="219" spans="1:14" x14ac:dyDescent="0.25">
      <c r="A219" s="4">
        <v>12</v>
      </c>
      <c r="B219" s="4" t="s">
        <v>104</v>
      </c>
      <c r="C219" s="4" t="s">
        <v>105</v>
      </c>
      <c r="D219" s="4" t="s">
        <v>55</v>
      </c>
      <c r="E219" s="4" t="s">
        <v>49</v>
      </c>
      <c r="F219" s="10" t="str">
        <f t="shared" si="3"/>
        <v>Pass</v>
      </c>
      <c r="G219" s="22">
        <v>354</v>
      </c>
      <c r="H219" s="22">
        <v>456</v>
      </c>
      <c r="I219" s="5">
        <v>0.80100000000000005</v>
      </c>
      <c r="J219" s="5">
        <v>1.0770000000000057E-2</v>
      </c>
      <c r="K219" s="5">
        <v>0.8117700000000001</v>
      </c>
      <c r="L219" s="5">
        <v>0.77600000000000002</v>
      </c>
      <c r="M219" s="5">
        <v>0.96918851435705367</v>
      </c>
      <c r="N219" s="5">
        <v>0.95632999494930815</v>
      </c>
    </row>
    <row r="220" spans="1:14" x14ac:dyDescent="0.25">
      <c r="A220" s="4">
        <v>12</v>
      </c>
      <c r="B220" s="4" t="s">
        <v>104</v>
      </c>
      <c r="C220" s="4" t="s">
        <v>105</v>
      </c>
      <c r="D220" s="4" t="s">
        <v>55</v>
      </c>
      <c r="E220" s="4" t="s">
        <v>50</v>
      </c>
      <c r="F220" s="10" t="str">
        <f t="shared" si="3"/>
        <v>Pass</v>
      </c>
      <c r="G220" s="22">
        <v>415</v>
      </c>
      <c r="H220" s="22">
        <v>562</v>
      </c>
      <c r="I220" s="5">
        <v>0.754</v>
      </c>
      <c r="J220" s="5">
        <v>2.5659999999999572E-3</v>
      </c>
      <c r="K220" s="5">
        <v>0.75656599999999996</v>
      </c>
      <c r="L220" s="5">
        <v>0.73799999999999999</v>
      </c>
      <c r="M220" s="5">
        <v>0.97935013262599468</v>
      </c>
      <c r="N220" s="5">
        <v>0.97602852890560776</v>
      </c>
    </row>
    <row r="221" spans="1:14" x14ac:dyDescent="0.25">
      <c r="A221" s="4">
        <v>12</v>
      </c>
      <c r="B221" s="4" t="s">
        <v>104</v>
      </c>
      <c r="C221" s="4" t="s">
        <v>105</v>
      </c>
      <c r="D221" s="4" t="s">
        <v>55</v>
      </c>
      <c r="E221" s="4" t="s">
        <v>51</v>
      </c>
      <c r="F221" s="10" t="str">
        <f t="shared" si="3"/>
        <v>Pass</v>
      </c>
      <c r="G221" s="22">
        <v>349</v>
      </c>
      <c r="H221" s="23" t="s">
        <v>11</v>
      </c>
      <c r="I221" s="24">
        <v>4000</v>
      </c>
      <c r="J221" s="28">
        <v>226.50900000000001</v>
      </c>
      <c r="K221" s="28">
        <v>4226.509</v>
      </c>
      <c r="L221" s="28">
        <v>5927</v>
      </c>
      <c r="M221" s="5">
        <v>1.4817499999999999</v>
      </c>
      <c r="N221" s="5">
        <v>1.4023393774862423</v>
      </c>
    </row>
    <row r="222" spans="1:14" x14ac:dyDescent="0.25">
      <c r="A222" s="4">
        <v>12</v>
      </c>
      <c r="B222" s="4" t="s">
        <v>104</v>
      </c>
      <c r="C222" s="4" t="s">
        <v>105</v>
      </c>
      <c r="D222" s="4" t="s">
        <v>55</v>
      </c>
      <c r="E222" s="4" t="s">
        <v>52</v>
      </c>
      <c r="F222" s="10" t="str">
        <f t="shared" si="3"/>
        <v>Pass</v>
      </c>
      <c r="G222" s="22">
        <v>427</v>
      </c>
      <c r="H222" s="22">
        <v>684</v>
      </c>
      <c r="I222" s="5">
        <v>0.64600000000000002</v>
      </c>
      <c r="J222" s="5">
        <v>-2.6003999999999916E-2</v>
      </c>
      <c r="K222" s="5">
        <v>0.6199960000000001</v>
      </c>
      <c r="L222" s="5">
        <v>0.624</v>
      </c>
      <c r="M222" s="5">
        <v>0.96636222910216718</v>
      </c>
      <c r="N222" s="5">
        <v>1.0068935928618892</v>
      </c>
    </row>
    <row r="223" spans="1:14" x14ac:dyDescent="0.25">
      <c r="A223" s="4">
        <v>13</v>
      </c>
      <c r="B223" s="4" t="s">
        <v>106</v>
      </c>
      <c r="C223" s="4" t="s">
        <v>107</v>
      </c>
      <c r="D223" s="4" t="s">
        <v>47</v>
      </c>
      <c r="E223" s="4" t="s">
        <v>48</v>
      </c>
      <c r="F223" s="10" t="str">
        <f t="shared" si="3"/>
        <v>Pass</v>
      </c>
      <c r="G223" s="22">
        <v>81</v>
      </c>
      <c r="H223" s="22">
        <v>86</v>
      </c>
      <c r="I223" s="5">
        <v>0.77</v>
      </c>
      <c r="J223" s="5">
        <v>-1.802999999999999E-2</v>
      </c>
      <c r="K223" s="5">
        <v>0.75197000000000003</v>
      </c>
      <c r="L223" s="5">
        <v>0.94199999999999995</v>
      </c>
      <c r="M223" s="5">
        <v>1.2231948051948052</v>
      </c>
      <c r="N223" s="5">
        <v>1.2525233719430295</v>
      </c>
    </row>
    <row r="224" spans="1:14" x14ac:dyDescent="0.25">
      <c r="A224" s="4">
        <v>13</v>
      </c>
      <c r="B224" s="4" t="s">
        <v>106</v>
      </c>
      <c r="C224" s="4" t="s">
        <v>107</v>
      </c>
      <c r="D224" s="4" t="s">
        <v>47</v>
      </c>
      <c r="E224" s="4" t="s">
        <v>49</v>
      </c>
      <c r="F224" s="10" t="str">
        <f t="shared" si="3"/>
        <v>Pass</v>
      </c>
      <c r="G224" s="22">
        <v>105</v>
      </c>
      <c r="H224" s="22">
        <v>109</v>
      </c>
      <c r="I224" s="5">
        <v>0.90400000000000003</v>
      </c>
      <c r="J224" s="5">
        <v>2.4290000000000145E-3</v>
      </c>
      <c r="K224" s="5">
        <v>0.90642900000000004</v>
      </c>
      <c r="L224" s="5">
        <v>0.96299999999999997</v>
      </c>
      <c r="M224" s="5">
        <v>1.0655973451327434</v>
      </c>
      <c r="N224" s="5">
        <v>1.0627418143064709</v>
      </c>
    </row>
    <row r="225" spans="1:14" x14ac:dyDescent="0.25">
      <c r="A225" s="4">
        <v>13</v>
      </c>
      <c r="B225" s="4" t="s">
        <v>106</v>
      </c>
      <c r="C225" s="4" t="s">
        <v>107</v>
      </c>
      <c r="D225" s="4" t="s">
        <v>47</v>
      </c>
      <c r="E225" s="4" t="s">
        <v>50</v>
      </c>
      <c r="F225" s="10" t="str">
        <f t="shared" si="3"/>
        <v>Pass</v>
      </c>
      <c r="G225" s="22">
        <v>113</v>
      </c>
      <c r="H225" s="22">
        <v>120</v>
      </c>
      <c r="I225" s="5">
        <v>0.86099999999999999</v>
      </c>
      <c r="J225" s="5">
        <v>-4.2159999999999975E-3</v>
      </c>
      <c r="K225" s="5">
        <v>0.85678399999999999</v>
      </c>
      <c r="L225" s="5">
        <v>0.94199999999999995</v>
      </c>
      <c r="M225" s="5">
        <v>1.0936933797909407</v>
      </c>
      <c r="N225" s="5">
        <v>1.0990751461278456</v>
      </c>
    </row>
    <row r="226" spans="1:14" x14ac:dyDescent="0.25">
      <c r="A226" s="4">
        <v>13</v>
      </c>
      <c r="B226" s="4" t="s">
        <v>106</v>
      </c>
      <c r="C226" s="4" t="s">
        <v>107</v>
      </c>
      <c r="D226" s="4" t="s">
        <v>47</v>
      </c>
      <c r="E226" s="4" t="s">
        <v>51</v>
      </c>
      <c r="F226" s="10" t="str">
        <f t="shared" si="3"/>
        <v>Pass</v>
      </c>
      <c r="G226" s="22">
        <v>105</v>
      </c>
      <c r="H226" s="23" t="s">
        <v>11</v>
      </c>
      <c r="I226" s="24">
        <v>8837</v>
      </c>
      <c r="J226" s="28">
        <v>59.479999999999563</v>
      </c>
      <c r="K226" s="28">
        <v>8896.48</v>
      </c>
      <c r="L226" s="28">
        <v>9504</v>
      </c>
      <c r="M226" s="5">
        <v>1.0754781034287655</v>
      </c>
      <c r="N226" s="5">
        <v>1.0682876823192993</v>
      </c>
    </row>
    <row r="227" spans="1:14" x14ac:dyDescent="0.25">
      <c r="A227" s="4">
        <v>13</v>
      </c>
      <c r="B227" s="4" t="s">
        <v>106</v>
      </c>
      <c r="C227" s="4" t="s">
        <v>107</v>
      </c>
      <c r="D227" s="4" t="s">
        <v>47</v>
      </c>
      <c r="E227" s="4" t="s">
        <v>52</v>
      </c>
      <c r="F227" s="10" t="str">
        <f t="shared" si="3"/>
        <v>Pass</v>
      </c>
      <c r="G227" s="22">
        <v>130</v>
      </c>
      <c r="H227" s="22">
        <v>141</v>
      </c>
      <c r="I227" s="5">
        <v>0.75</v>
      </c>
      <c r="J227" s="5">
        <v>-4.2803000000000035E-2</v>
      </c>
      <c r="K227" s="5">
        <v>0.70719699999999996</v>
      </c>
      <c r="L227" s="5">
        <v>0.92200000000000004</v>
      </c>
      <c r="M227" s="5">
        <v>1.22932</v>
      </c>
      <c r="N227" s="5">
        <v>1.3037244219078985</v>
      </c>
    </row>
    <row r="228" spans="1:14" x14ac:dyDescent="0.25">
      <c r="A228" s="4">
        <v>13</v>
      </c>
      <c r="B228" s="4" t="s">
        <v>106</v>
      </c>
      <c r="C228" s="4" t="s">
        <v>107</v>
      </c>
      <c r="D228" s="4" t="s">
        <v>53</v>
      </c>
      <c r="E228" s="4" t="s">
        <v>48</v>
      </c>
      <c r="F228" s="10" t="str">
        <f t="shared" si="3"/>
        <v>Pass</v>
      </c>
      <c r="G228" s="22">
        <v>15</v>
      </c>
      <c r="H228" s="22">
        <v>16</v>
      </c>
      <c r="I228" s="5">
        <v>0.72199999999999998</v>
      </c>
      <c r="J228" s="5">
        <v>-0.12068400000000001</v>
      </c>
      <c r="K228" s="5">
        <v>0.60131599999999996</v>
      </c>
      <c r="L228" s="5">
        <v>0.93799999999999994</v>
      </c>
      <c r="M228" s="5">
        <v>1.2984764542936289</v>
      </c>
      <c r="N228" s="5">
        <v>1.5590804169521517</v>
      </c>
    </row>
    <row r="229" spans="1:14" x14ac:dyDescent="0.25">
      <c r="A229" s="4">
        <v>13</v>
      </c>
      <c r="B229" s="4" t="s">
        <v>106</v>
      </c>
      <c r="C229" s="4" t="s">
        <v>107</v>
      </c>
      <c r="D229" s="4" t="s">
        <v>53</v>
      </c>
      <c r="E229" s="4" t="s">
        <v>49</v>
      </c>
      <c r="F229" s="10" t="str">
        <f t="shared" si="3"/>
        <v>Pass</v>
      </c>
      <c r="G229" s="22">
        <v>11</v>
      </c>
      <c r="H229" s="22">
        <v>11</v>
      </c>
      <c r="I229" s="5">
        <v>0.90100000000000002</v>
      </c>
      <c r="J229" s="5">
        <v>-7.2230000000000905E-3</v>
      </c>
      <c r="K229" s="5">
        <v>0.89377699999999993</v>
      </c>
      <c r="L229" s="5">
        <v>1</v>
      </c>
      <c r="M229" s="5">
        <v>1.1098779134295227</v>
      </c>
      <c r="N229" s="5">
        <v>1.1188473187383432</v>
      </c>
    </row>
    <row r="230" spans="1:14" x14ac:dyDescent="0.25">
      <c r="A230" s="4">
        <v>13</v>
      </c>
      <c r="B230" s="4" t="s">
        <v>106</v>
      </c>
      <c r="C230" s="4" t="s">
        <v>107</v>
      </c>
      <c r="D230" s="4" t="s">
        <v>53</v>
      </c>
      <c r="E230" s="4" t="s">
        <v>50</v>
      </c>
      <c r="F230" s="10" t="str">
        <f t="shared" si="3"/>
        <v>Pass</v>
      </c>
      <c r="G230" s="22">
        <v>22</v>
      </c>
      <c r="H230" s="22">
        <v>23</v>
      </c>
      <c r="I230" s="5">
        <v>0.90200000000000002</v>
      </c>
      <c r="J230" s="5">
        <v>-2.4797999999999987E-2</v>
      </c>
      <c r="K230" s="5">
        <v>0.87720200000000004</v>
      </c>
      <c r="L230" s="5">
        <v>0.95699999999999996</v>
      </c>
      <c r="M230" s="5">
        <v>1.0604434589800444</v>
      </c>
      <c r="N230" s="5">
        <v>1.0904215904660499</v>
      </c>
    </row>
    <row r="231" spans="1:14" x14ac:dyDescent="0.25">
      <c r="A231" s="4">
        <v>13</v>
      </c>
      <c r="B231" s="4" t="s">
        <v>106</v>
      </c>
      <c r="C231" s="4" t="s">
        <v>107</v>
      </c>
      <c r="D231" s="4" t="s">
        <v>53</v>
      </c>
      <c r="E231" s="4" t="s">
        <v>51</v>
      </c>
      <c r="F231" s="10" t="str">
        <f t="shared" si="3"/>
        <v>Pass</v>
      </c>
      <c r="G231" s="22">
        <v>11</v>
      </c>
      <c r="H231" s="23" t="s">
        <v>11</v>
      </c>
      <c r="I231" s="24">
        <v>11831</v>
      </c>
      <c r="J231" s="28">
        <v>359.94999999999891</v>
      </c>
      <c r="K231" s="28">
        <v>12190.949999999999</v>
      </c>
      <c r="L231" s="28">
        <v>12565</v>
      </c>
      <c r="M231" s="5">
        <v>1.0620404023328545</v>
      </c>
      <c r="N231" s="5">
        <v>1.0306825965162683</v>
      </c>
    </row>
    <row r="232" spans="1:14" x14ac:dyDescent="0.25">
      <c r="A232" s="4">
        <v>13</v>
      </c>
      <c r="B232" s="4" t="s">
        <v>106</v>
      </c>
      <c r="C232" s="4" t="s">
        <v>107</v>
      </c>
      <c r="D232" s="4" t="s">
        <v>53</v>
      </c>
      <c r="E232" s="4" t="s">
        <v>52</v>
      </c>
      <c r="F232" s="10" t="str">
        <f t="shared" si="3"/>
        <v>Pass</v>
      </c>
      <c r="G232" s="22">
        <v>7</v>
      </c>
      <c r="H232" s="22">
        <v>7</v>
      </c>
      <c r="I232" s="5">
        <v>0.75</v>
      </c>
      <c r="J232" s="5">
        <v>-2.3108000000000017E-2</v>
      </c>
      <c r="K232" s="5">
        <v>0.72689199999999998</v>
      </c>
      <c r="L232" s="5">
        <v>1</v>
      </c>
      <c r="M232" s="5">
        <v>1.3333333333333333</v>
      </c>
      <c r="N232" s="5">
        <v>1.3757201895192133</v>
      </c>
    </row>
    <row r="233" spans="1:14" x14ac:dyDescent="0.25">
      <c r="A233" s="4">
        <v>13</v>
      </c>
      <c r="B233" s="4" t="s">
        <v>106</v>
      </c>
      <c r="C233" s="4" t="s">
        <v>107</v>
      </c>
      <c r="D233" s="4" t="s">
        <v>54</v>
      </c>
      <c r="E233" s="4" t="s">
        <v>49</v>
      </c>
      <c r="F233" s="10" t="str">
        <f t="shared" si="3"/>
        <v>Pass</v>
      </c>
      <c r="G233" s="25">
        <v>3547</v>
      </c>
      <c r="H233" s="25">
        <v>5247</v>
      </c>
      <c r="I233" s="5">
        <v>0.65600000000000003</v>
      </c>
      <c r="J233" s="5">
        <v>3.4828999999999999E-2</v>
      </c>
      <c r="K233" s="5">
        <v>0.69082900000000003</v>
      </c>
      <c r="L233" s="5">
        <v>0.67600000000000005</v>
      </c>
      <c r="M233" s="5">
        <v>1.0305030487804878</v>
      </c>
      <c r="N233" s="5">
        <v>0.9785489607413701</v>
      </c>
    </row>
    <row r="234" spans="1:14" x14ac:dyDescent="0.25">
      <c r="A234" s="4">
        <v>13</v>
      </c>
      <c r="B234" s="4" t="s">
        <v>106</v>
      </c>
      <c r="C234" s="4" t="s">
        <v>107</v>
      </c>
      <c r="D234" s="4" t="s">
        <v>54</v>
      </c>
      <c r="E234" s="4" t="s">
        <v>50</v>
      </c>
      <c r="F234" s="10" t="str">
        <f t="shared" si="3"/>
        <v>Pass</v>
      </c>
      <c r="G234" s="25">
        <v>3908</v>
      </c>
      <c r="H234" s="25">
        <v>5933</v>
      </c>
      <c r="I234" s="5">
        <v>0.64200000000000002</v>
      </c>
      <c r="J234" s="5">
        <v>2.9515999999999987E-2</v>
      </c>
      <c r="K234" s="5">
        <v>0.671516</v>
      </c>
      <c r="L234" s="5">
        <v>0.65900000000000003</v>
      </c>
      <c r="M234" s="5">
        <v>1.0259968847352026</v>
      </c>
      <c r="N234" s="5">
        <v>0.98089993388094998</v>
      </c>
    </row>
    <row r="235" spans="1:14" x14ac:dyDescent="0.25">
      <c r="A235" s="4">
        <v>13</v>
      </c>
      <c r="B235" s="4" t="s">
        <v>106</v>
      </c>
      <c r="C235" s="4" t="s">
        <v>107</v>
      </c>
      <c r="D235" s="4" t="s">
        <v>54</v>
      </c>
      <c r="E235" s="4" t="s">
        <v>51</v>
      </c>
      <c r="F235" s="10" t="str">
        <f t="shared" si="3"/>
        <v>Pass</v>
      </c>
      <c r="G235" s="25">
        <v>3547</v>
      </c>
      <c r="H235" s="23" t="s">
        <v>11</v>
      </c>
      <c r="I235" s="24">
        <v>6002</v>
      </c>
      <c r="J235" s="28">
        <v>309.27300000000014</v>
      </c>
      <c r="K235" s="28">
        <v>6311.2730000000001</v>
      </c>
      <c r="L235" s="28">
        <v>6965</v>
      </c>
      <c r="M235" s="5">
        <v>1.1604465178273908</v>
      </c>
      <c r="N235" s="5">
        <v>1.1035808465265249</v>
      </c>
    </row>
    <row r="236" spans="1:14" x14ac:dyDescent="0.25">
      <c r="A236" s="4">
        <v>13</v>
      </c>
      <c r="B236" s="4" t="s">
        <v>106</v>
      </c>
      <c r="C236" s="4" t="s">
        <v>107</v>
      </c>
      <c r="D236" s="4" t="s">
        <v>55</v>
      </c>
      <c r="E236" s="4" t="s">
        <v>48</v>
      </c>
      <c r="F236" s="10" t="str">
        <f t="shared" si="3"/>
        <v>Pass</v>
      </c>
      <c r="G236" s="22">
        <v>23</v>
      </c>
      <c r="H236" s="22">
        <v>31</v>
      </c>
      <c r="I236" s="5">
        <v>0.755</v>
      </c>
      <c r="J236" s="5">
        <v>1.6809999999999992E-2</v>
      </c>
      <c r="K236" s="5">
        <v>0.77181</v>
      </c>
      <c r="L236" s="5">
        <v>0.74199999999999999</v>
      </c>
      <c r="M236" s="5">
        <v>0.98270198675496689</v>
      </c>
      <c r="N236" s="5">
        <v>0.96129876524014979</v>
      </c>
    </row>
    <row r="237" spans="1:14" x14ac:dyDescent="0.25">
      <c r="A237" s="4">
        <v>13</v>
      </c>
      <c r="B237" s="4" t="s">
        <v>106</v>
      </c>
      <c r="C237" s="4" t="s">
        <v>107</v>
      </c>
      <c r="D237" s="4" t="s">
        <v>55</v>
      </c>
      <c r="E237" s="4" t="s">
        <v>49</v>
      </c>
      <c r="F237" s="10" t="str">
        <f t="shared" si="3"/>
        <v>Pass</v>
      </c>
      <c r="G237" s="22">
        <v>76</v>
      </c>
      <c r="H237" s="22">
        <v>94</v>
      </c>
      <c r="I237" s="5">
        <v>0.83499999999999996</v>
      </c>
      <c r="J237" s="5">
        <v>-1.2516000000000083E-2</v>
      </c>
      <c r="K237" s="5">
        <v>0.82248399999999988</v>
      </c>
      <c r="L237" s="5">
        <v>0.80900000000000005</v>
      </c>
      <c r="M237" s="5">
        <v>0.96827544910179641</v>
      </c>
      <c r="N237" s="5">
        <v>0.98301000384202009</v>
      </c>
    </row>
    <row r="238" spans="1:14" x14ac:dyDescent="0.25">
      <c r="A238" s="4">
        <v>13</v>
      </c>
      <c r="B238" s="4" t="s">
        <v>106</v>
      </c>
      <c r="C238" s="4" t="s">
        <v>107</v>
      </c>
      <c r="D238" s="4" t="s">
        <v>55</v>
      </c>
      <c r="E238" s="4" t="s">
        <v>50</v>
      </c>
      <c r="F238" s="10" t="str">
        <f t="shared" si="3"/>
        <v>Pass</v>
      </c>
      <c r="G238" s="22">
        <v>63</v>
      </c>
      <c r="H238" s="22">
        <v>79</v>
      </c>
      <c r="I238" s="5">
        <v>0.81499999999999995</v>
      </c>
      <c r="J238" s="5">
        <v>7.7419999999999156E-3</v>
      </c>
      <c r="K238" s="5">
        <v>0.82274199999999986</v>
      </c>
      <c r="L238" s="5">
        <v>0.79700000000000004</v>
      </c>
      <c r="M238" s="5">
        <v>0.97849079754601231</v>
      </c>
      <c r="N238" s="5">
        <v>0.96928320178136051</v>
      </c>
    </row>
    <row r="239" spans="1:14" x14ac:dyDescent="0.25">
      <c r="A239" s="4">
        <v>13</v>
      </c>
      <c r="B239" s="4" t="s">
        <v>106</v>
      </c>
      <c r="C239" s="4" t="s">
        <v>107</v>
      </c>
      <c r="D239" s="4" t="s">
        <v>55</v>
      </c>
      <c r="E239" s="4" t="s">
        <v>51</v>
      </c>
      <c r="F239" s="10" t="str">
        <f t="shared" si="3"/>
        <v>Pass</v>
      </c>
      <c r="G239" s="22">
        <v>75</v>
      </c>
      <c r="H239" s="23" t="s">
        <v>11</v>
      </c>
      <c r="I239" s="24">
        <v>3855</v>
      </c>
      <c r="J239" s="28">
        <v>216.12199999999939</v>
      </c>
      <c r="K239" s="28">
        <v>4071.1219999999994</v>
      </c>
      <c r="L239" s="28">
        <v>4720</v>
      </c>
      <c r="M239" s="5">
        <v>1.224383916990921</v>
      </c>
      <c r="N239" s="5">
        <v>1.1593855453115876</v>
      </c>
    </row>
    <row r="240" spans="1:14" x14ac:dyDescent="0.25">
      <c r="A240" s="4">
        <v>13</v>
      </c>
      <c r="B240" s="4" t="s">
        <v>106</v>
      </c>
      <c r="C240" s="4" t="s">
        <v>107</v>
      </c>
      <c r="D240" s="4" t="s">
        <v>55</v>
      </c>
      <c r="E240" s="4" t="s">
        <v>52</v>
      </c>
      <c r="F240" s="10" t="str">
        <f t="shared" si="3"/>
        <v>Pass</v>
      </c>
      <c r="G240" s="22">
        <v>56</v>
      </c>
      <c r="H240" s="22">
        <v>71</v>
      </c>
      <c r="I240" s="5">
        <v>0.65300000000000002</v>
      </c>
      <c r="J240" s="5">
        <v>-2.8985999999999956E-2</v>
      </c>
      <c r="K240" s="5">
        <v>0.62401400000000007</v>
      </c>
      <c r="L240" s="5">
        <v>0.78900000000000003</v>
      </c>
      <c r="M240" s="5">
        <v>1.2078560490045942</v>
      </c>
      <c r="N240" s="5">
        <v>1.2639620264929954</v>
      </c>
    </row>
    <row r="241" spans="1:14" x14ac:dyDescent="0.25">
      <c r="A241" s="4">
        <v>14</v>
      </c>
      <c r="B241" s="4" t="s">
        <v>108</v>
      </c>
      <c r="C241" s="4" t="s">
        <v>109</v>
      </c>
      <c r="D241" s="4" t="s">
        <v>47</v>
      </c>
      <c r="E241" s="4" t="s">
        <v>48</v>
      </c>
      <c r="F241" s="10" t="str">
        <f t="shared" si="3"/>
        <v>Fail</v>
      </c>
      <c r="G241" s="22">
        <v>116</v>
      </c>
      <c r="H241" s="22">
        <v>151</v>
      </c>
      <c r="I241" s="5">
        <v>0.87</v>
      </c>
      <c r="J241" s="5">
        <v>9.7679999999999989E-3</v>
      </c>
      <c r="K241" s="5">
        <v>0.87976799999999999</v>
      </c>
      <c r="L241" s="5">
        <v>0.76800000000000002</v>
      </c>
      <c r="M241" s="5">
        <v>0.8829999999999999</v>
      </c>
      <c r="N241" s="5">
        <v>0.87319611533949859</v>
      </c>
    </row>
    <row r="242" spans="1:14" x14ac:dyDescent="0.25">
      <c r="A242" s="4">
        <v>14</v>
      </c>
      <c r="B242" s="4" t="s">
        <v>108</v>
      </c>
      <c r="C242" s="4" t="s">
        <v>109</v>
      </c>
      <c r="D242" s="4" t="s">
        <v>47</v>
      </c>
      <c r="E242" s="4" t="s">
        <v>49</v>
      </c>
      <c r="F242" s="10" t="str">
        <f t="shared" si="3"/>
        <v>Pass</v>
      </c>
      <c r="G242" s="22">
        <v>204</v>
      </c>
      <c r="H242" s="22">
        <v>245</v>
      </c>
      <c r="I242" s="5">
        <v>0.92</v>
      </c>
      <c r="J242" s="5">
        <v>-3.1382999999999939E-2</v>
      </c>
      <c r="K242" s="5">
        <v>0.8886170000000001</v>
      </c>
      <c r="L242" s="5">
        <v>0.83299999999999996</v>
      </c>
      <c r="M242" s="5">
        <v>0.90505434782608696</v>
      </c>
      <c r="N242" s="5">
        <v>0.93701786033803081</v>
      </c>
    </row>
    <row r="243" spans="1:14" x14ac:dyDescent="0.25">
      <c r="A243" s="4">
        <v>14</v>
      </c>
      <c r="B243" s="4" t="s">
        <v>108</v>
      </c>
      <c r="C243" s="4" t="s">
        <v>109</v>
      </c>
      <c r="D243" s="4" t="s">
        <v>47</v>
      </c>
      <c r="E243" s="4" t="s">
        <v>50</v>
      </c>
      <c r="F243" s="10" t="str">
        <f t="shared" si="3"/>
        <v>Pass</v>
      </c>
      <c r="G243" s="22">
        <v>153</v>
      </c>
      <c r="H243" s="22">
        <v>175</v>
      </c>
      <c r="I243" s="5">
        <v>0.90200000000000002</v>
      </c>
      <c r="J243" s="5">
        <v>-3.4169000000000005E-2</v>
      </c>
      <c r="K243" s="5">
        <v>0.86783100000000002</v>
      </c>
      <c r="L243" s="5">
        <v>0.874</v>
      </c>
      <c r="M243" s="5">
        <v>0.9692793791574279</v>
      </c>
      <c r="N243" s="5">
        <v>1.0074426933354534</v>
      </c>
    </row>
    <row r="244" spans="1:14" x14ac:dyDescent="0.25">
      <c r="A244" s="4">
        <v>14</v>
      </c>
      <c r="B244" s="4" t="s">
        <v>108</v>
      </c>
      <c r="C244" s="4" t="s">
        <v>109</v>
      </c>
      <c r="D244" s="4" t="s">
        <v>47</v>
      </c>
      <c r="E244" s="4" t="s">
        <v>51</v>
      </c>
      <c r="F244" s="10" t="str">
        <f t="shared" si="3"/>
        <v>Fail</v>
      </c>
      <c r="G244" s="22">
        <v>204</v>
      </c>
      <c r="H244" s="23" t="s">
        <v>11</v>
      </c>
      <c r="I244" s="24">
        <v>10740</v>
      </c>
      <c r="J244" s="28">
        <v>-196.82999999999993</v>
      </c>
      <c r="K244" s="28">
        <v>10543.17</v>
      </c>
      <c r="L244" s="28">
        <v>8874.5</v>
      </c>
      <c r="M244" s="5">
        <v>0.82630353817504654</v>
      </c>
      <c r="N244" s="5">
        <v>0.8417297643877506</v>
      </c>
    </row>
    <row r="245" spans="1:14" x14ac:dyDescent="0.25">
      <c r="A245" s="4">
        <v>14</v>
      </c>
      <c r="B245" s="4" t="s">
        <v>108</v>
      </c>
      <c r="C245" s="4" t="s">
        <v>109</v>
      </c>
      <c r="D245" s="4" t="s">
        <v>47</v>
      </c>
      <c r="E245" s="4" t="s">
        <v>52</v>
      </c>
      <c r="F245" s="10" t="str">
        <f t="shared" si="3"/>
        <v>Pass</v>
      </c>
      <c r="G245" s="22">
        <v>218</v>
      </c>
      <c r="H245" s="22">
        <v>280</v>
      </c>
      <c r="I245" s="5">
        <v>0.68</v>
      </c>
      <c r="J245" s="5">
        <v>-5.9595999999999982E-2</v>
      </c>
      <c r="K245" s="5">
        <v>0.62040400000000007</v>
      </c>
      <c r="L245" s="5">
        <v>0.77900000000000003</v>
      </c>
      <c r="M245" s="5">
        <v>1.1449558823529411</v>
      </c>
      <c r="N245" s="5">
        <v>1.2549403292048407</v>
      </c>
    </row>
    <row r="246" spans="1:14" x14ac:dyDescent="0.25">
      <c r="A246" s="4">
        <v>14</v>
      </c>
      <c r="B246" s="4" t="s">
        <v>108</v>
      </c>
      <c r="C246" s="4" t="s">
        <v>109</v>
      </c>
      <c r="D246" s="4" t="s">
        <v>53</v>
      </c>
      <c r="E246" s="4" t="s">
        <v>48</v>
      </c>
      <c r="F246" s="10" t="str">
        <f t="shared" si="3"/>
        <v>Fail</v>
      </c>
      <c r="G246" s="22">
        <v>42</v>
      </c>
      <c r="H246" s="22">
        <v>69</v>
      </c>
      <c r="I246" s="5">
        <v>0.86499999999999999</v>
      </c>
      <c r="J246" s="5">
        <v>-8.1645000000000079E-2</v>
      </c>
      <c r="K246" s="5">
        <v>0.78335499999999991</v>
      </c>
      <c r="L246" s="5">
        <v>0.60899999999999999</v>
      </c>
      <c r="M246" s="5">
        <v>0.70369942196531798</v>
      </c>
      <c r="N246" s="5">
        <v>0.77704233712684556</v>
      </c>
    </row>
    <row r="247" spans="1:14" x14ac:dyDescent="0.25">
      <c r="A247" s="4">
        <v>14</v>
      </c>
      <c r="B247" s="4" t="s">
        <v>108</v>
      </c>
      <c r="C247" s="4" t="s">
        <v>109</v>
      </c>
      <c r="D247" s="4" t="s">
        <v>53</v>
      </c>
      <c r="E247" s="4" t="s">
        <v>49</v>
      </c>
      <c r="F247" s="10" t="str">
        <f t="shared" si="3"/>
        <v>Pass</v>
      </c>
      <c r="G247" s="22">
        <v>46</v>
      </c>
      <c r="H247" s="22">
        <v>57</v>
      </c>
      <c r="I247" s="5">
        <v>0.88</v>
      </c>
      <c r="J247" s="5">
        <v>9.7150000000000292E-3</v>
      </c>
      <c r="K247" s="5">
        <v>0.88971500000000003</v>
      </c>
      <c r="L247" s="5">
        <v>0.80700000000000005</v>
      </c>
      <c r="M247" s="5">
        <v>0.91706818181818173</v>
      </c>
      <c r="N247" s="5">
        <v>0.90705450621828332</v>
      </c>
    </row>
    <row r="248" spans="1:14" x14ac:dyDescent="0.25">
      <c r="A248" s="4">
        <v>14</v>
      </c>
      <c r="B248" s="4" t="s">
        <v>108</v>
      </c>
      <c r="C248" s="4" t="s">
        <v>109</v>
      </c>
      <c r="D248" s="4" t="s">
        <v>53</v>
      </c>
      <c r="E248" s="4" t="s">
        <v>50</v>
      </c>
      <c r="F248" s="10" t="str">
        <f t="shared" si="3"/>
        <v>Pass</v>
      </c>
      <c r="G248" s="22">
        <v>65</v>
      </c>
      <c r="H248" s="22">
        <v>73</v>
      </c>
      <c r="I248" s="5">
        <v>0.84199999999999997</v>
      </c>
      <c r="J248" s="5">
        <v>-1.6230000000000411E-3</v>
      </c>
      <c r="K248" s="5">
        <v>0.84037699999999993</v>
      </c>
      <c r="L248" s="5">
        <v>0.89</v>
      </c>
      <c r="M248" s="5">
        <v>1.0574940617577198</v>
      </c>
      <c r="N248" s="5">
        <v>1.0595363747460962</v>
      </c>
    </row>
    <row r="249" spans="1:14" x14ac:dyDescent="0.25">
      <c r="A249" s="4">
        <v>14</v>
      </c>
      <c r="B249" s="4" t="s">
        <v>108</v>
      </c>
      <c r="C249" s="4" t="s">
        <v>109</v>
      </c>
      <c r="D249" s="4" t="s">
        <v>53</v>
      </c>
      <c r="E249" s="4" t="s">
        <v>51</v>
      </c>
      <c r="F249" s="10" t="str">
        <f t="shared" si="3"/>
        <v>Pass</v>
      </c>
      <c r="G249" s="22">
        <v>46</v>
      </c>
      <c r="H249" s="23" t="s">
        <v>11</v>
      </c>
      <c r="I249" s="24">
        <v>9369</v>
      </c>
      <c r="J249" s="28">
        <v>-2491.2700000000004</v>
      </c>
      <c r="K249" s="28">
        <v>6877.73</v>
      </c>
      <c r="L249" s="28">
        <v>12063.5</v>
      </c>
      <c r="M249" s="5">
        <v>1.2875973956665598</v>
      </c>
      <c r="N249" s="5">
        <v>1.7539944138545713</v>
      </c>
    </row>
    <row r="250" spans="1:14" x14ac:dyDescent="0.25">
      <c r="A250" s="4">
        <v>14</v>
      </c>
      <c r="B250" s="4" t="s">
        <v>108</v>
      </c>
      <c r="C250" s="4" t="s">
        <v>109</v>
      </c>
      <c r="D250" s="4" t="s">
        <v>53</v>
      </c>
      <c r="E250" s="4" t="s">
        <v>52</v>
      </c>
      <c r="F250" s="10" t="str">
        <f t="shared" si="3"/>
        <v>Pass</v>
      </c>
      <c r="G250" s="22">
        <v>70</v>
      </c>
      <c r="H250" s="22">
        <v>84</v>
      </c>
      <c r="I250" s="5">
        <v>0.68</v>
      </c>
      <c r="J250" s="5">
        <v>2.022999999999997E-3</v>
      </c>
      <c r="K250" s="5">
        <v>0.68202300000000005</v>
      </c>
      <c r="L250" s="5">
        <v>0.83299999999999996</v>
      </c>
      <c r="M250" s="5">
        <v>1.2254852941176471</v>
      </c>
      <c r="N250" s="5">
        <v>1.2218502895063656</v>
      </c>
    </row>
    <row r="251" spans="1:14" x14ac:dyDescent="0.25">
      <c r="A251" s="4">
        <v>14</v>
      </c>
      <c r="B251" s="4" t="s">
        <v>108</v>
      </c>
      <c r="C251" s="4" t="s">
        <v>109</v>
      </c>
      <c r="D251" s="4" t="s">
        <v>54</v>
      </c>
      <c r="E251" s="4" t="s">
        <v>49</v>
      </c>
      <c r="F251" s="10" t="str">
        <f t="shared" si="3"/>
        <v>Pass</v>
      </c>
      <c r="G251" s="25">
        <v>2210</v>
      </c>
      <c r="H251" s="25">
        <v>3224</v>
      </c>
      <c r="I251" s="5">
        <v>0.63200000000000001</v>
      </c>
      <c r="J251" s="5">
        <v>4.843900000000001E-2</v>
      </c>
      <c r="K251" s="5">
        <v>0.68043900000000002</v>
      </c>
      <c r="L251" s="5">
        <v>0.68500000000000005</v>
      </c>
      <c r="M251" s="5">
        <v>1.084620253164557</v>
      </c>
      <c r="N251" s="5">
        <v>1.0074084524843521</v>
      </c>
    </row>
    <row r="252" spans="1:14" x14ac:dyDescent="0.25">
      <c r="A252" s="4">
        <v>14</v>
      </c>
      <c r="B252" s="4" t="s">
        <v>108</v>
      </c>
      <c r="C252" s="4" t="s">
        <v>109</v>
      </c>
      <c r="D252" s="4" t="s">
        <v>54</v>
      </c>
      <c r="E252" s="4" t="s">
        <v>50</v>
      </c>
      <c r="F252" s="10" t="str">
        <f t="shared" si="3"/>
        <v>Pass</v>
      </c>
      <c r="G252" s="25">
        <v>2272</v>
      </c>
      <c r="H252" s="25">
        <v>3294</v>
      </c>
      <c r="I252" s="5">
        <v>0.63200000000000001</v>
      </c>
      <c r="J252" s="5">
        <v>3.6719999999999975E-2</v>
      </c>
      <c r="K252" s="5">
        <v>0.66871999999999998</v>
      </c>
      <c r="L252" s="5">
        <v>0.69</v>
      </c>
      <c r="M252" s="5">
        <v>1.091360759493671</v>
      </c>
      <c r="N252" s="5">
        <v>1.0314331857877737</v>
      </c>
    </row>
    <row r="253" spans="1:14" x14ac:dyDescent="0.25">
      <c r="A253" s="4">
        <v>14</v>
      </c>
      <c r="B253" s="4" t="s">
        <v>108</v>
      </c>
      <c r="C253" s="4" t="s">
        <v>109</v>
      </c>
      <c r="D253" s="4" t="s">
        <v>54</v>
      </c>
      <c r="E253" s="4" t="s">
        <v>51</v>
      </c>
      <c r="F253" s="10" t="str">
        <f t="shared" si="3"/>
        <v>Pass</v>
      </c>
      <c r="G253" s="25">
        <v>2210</v>
      </c>
      <c r="H253" s="23" t="s">
        <v>11</v>
      </c>
      <c r="I253" s="24">
        <v>6515</v>
      </c>
      <c r="J253" s="28">
        <v>641.23199999999997</v>
      </c>
      <c r="K253" s="28">
        <v>7156.232</v>
      </c>
      <c r="L253" s="28">
        <v>8615.5</v>
      </c>
      <c r="M253" s="5">
        <v>1.3224098234842672</v>
      </c>
      <c r="N253" s="5">
        <v>1.2039156919451466</v>
      </c>
    </row>
    <row r="254" spans="1:14" x14ac:dyDescent="0.25">
      <c r="A254" s="4">
        <v>14</v>
      </c>
      <c r="B254" s="4" t="s">
        <v>108</v>
      </c>
      <c r="C254" s="4" t="s">
        <v>109</v>
      </c>
      <c r="D254" s="4" t="s">
        <v>55</v>
      </c>
      <c r="E254" s="4" t="s">
        <v>48</v>
      </c>
      <c r="F254" s="10" t="str">
        <f t="shared" si="3"/>
        <v>Pass</v>
      </c>
      <c r="G254" s="22">
        <v>74</v>
      </c>
      <c r="H254" s="22">
        <v>93</v>
      </c>
      <c r="I254" s="5">
        <v>0.84099999999999997</v>
      </c>
      <c r="J254" s="5">
        <v>-1.5009999999999746E-3</v>
      </c>
      <c r="K254" s="5">
        <v>0.839499</v>
      </c>
      <c r="L254" s="5">
        <v>0.79600000000000004</v>
      </c>
      <c r="M254" s="5">
        <v>0.94613555291319851</v>
      </c>
      <c r="N254" s="5">
        <v>0.94782721599430131</v>
      </c>
    </row>
    <row r="255" spans="1:14" x14ac:dyDescent="0.25">
      <c r="A255" s="4">
        <v>14</v>
      </c>
      <c r="B255" s="4" t="s">
        <v>108</v>
      </c>
      <c r="C255" s="4" t="s">
        <v>109</v>
      </c>
      <c r="D255" s="4" t="s">
        <v>55</v>
      </c>
      <c r="E255" s="4" t="s">
        <v>49</v>
      </c>
      <c r="F255" s="10" t="str">
        <f t="shared" si="3"/>
        <v>Pass</v>
      </c>
      <c r="G255" s="22">
        <v>75</v>
      </c>
      <c r="H255" s="22">
        <v>94</v>
      </c>
      <c r="I255" s="5">
        <v>0.83499999999999996</v>
      </c>
      <c r="J255" s="5">
        <v>-4.5651999999999915E-2</v>
      </c>
      <c r="K255" s="5">
        <v>0.78934800000000005</v>
      </c>
      <c r="L255" s="5">
        <v>0.79800000000000004</v>
      </c>
      <c r="M255" s="5">
        <v>0.95553293413173657</v>
      </c>
      <c r="N255" s="5">
        <v>1.0107962520966671</v>
      </c>
    </row>
    <row r="256" spans="1:14" x14ac:dyDescent="0.25">
      <c r="A256" s="4">
        <v>14</v>
      </c>
      <c r="B256" s="4" t="s">
        <v>108</v>
      </c>
      <c r="C256" s="4" t="s">
        <v>109</v>
      </c>
      <c r="D256" s="4" t="s">
        <v>55</v>
      </c>
      <c r="E256" s="4" t="s">
        <v>50</v>
      </c>
      <c r="F256" s="10" t="str">
        <f t="shared" si="3"/>
        <v>Pass</v>
      </c>
      <c r="G256" s="22">
        <v>85</v>
      </c>
      <c r="H256" s="22">
        <v>95</v>
      </c>
      <c r="I256" s="5">
        <v>0.81</v>
      </c>
      <c r="J256" s="5">
        <v>1.2545999999999946E-2</v>
      </c>
      <c r="K256" s="5">
        <v>0.822546</v>
      </c>
      <c r="L256" s="5">
        <v>0.89500000000000002</v>
      </c>
      <c r="M256" s="5">
        <v>1.1046172839506172</v>
      </c>
      <c r="N256" s="5">
        <v>1.0877689515236837</v>
      </c>
    </row>
    <row r="257" spans="1:14" x14ac:dyDescent="0.25">
      <c r="A257" s="4">
        <v>14</v>
      </c>
      <c r="B257" s="4" t="s">
        <v>108</v>
      </c>
      <c r="C257" s="4" t="s">
        <v>109</v>
      </c>
      <c r="D257" s="4" t="s">
        <v>55</v>
      </c>
      <c r="E257" s="4" t="s">
        <v>51</v>
      </c>
      <c r="F257" s="10" t="str">
        <f t="shared" si="3"/>
        <v>Pass</v>
      </c>
      <c r="G257" s="22">
        <v>75</v>
      </c>
      <c r="H257" s="23" t="s">
        <v>11</v>
      </c>
      <c r="I257" s="24">
        <v>4698</v>
      </c>
      <c r="J257" s="28">
        <v>194.46899999999914</v>
      </c>
      <c r="K257" s="28">
        <v>4892.4689999999991</v>
      </c>
      <c r="L257" s="28">
        <v>5550</v>
      </c>
      <c r="M257" s="5">
        <v>1.181353767560664</v>
      </c>
      <c r="N257" s="5">
        <v>1.1343965592832579</v>
      </c>
    </row>
    <row r="258" spans="1:14" x14ac:dyDescent="0.25">
      <c r="A258" s="4">
        <v>14</v>
      </c>
      <c r="B258" s="4" t="s">
        <v>108</v>
      </c>
      <c r="C258" s="4" t="s">
        <v>109</v>
      </c>
      <c r="D258" s="4" t="s">
        <v>55</v>
      </c>
      <c r="E258" s="4" t="s">
        <v>52</v>
      </c>
      <c r="F258" s="10" t="str">
        <f t="shared" si="3"/>
        <v>Pass</v>
      </c>
      <c r="G258" s="22">
        <v>108</v>
      </c>
      <c r="H258" s="22">
        <v>176</v>
      </c>
      <c r="I258" s="5">
        <v>0.68</v>
      </c>
      <c r="J258" s="5">
        <v>-4.2771999999999921E-2</v>
      </c>
      <c r="K258" s="5">
        <v>0.63722800000000013</v>
      </c>
      <c r="L258" s="5">
        <v>0.61399999999999999</v>
      </c>
      <c r="M258" s="5">
        <v>0.90241176470588225</v>
      </c>
      <c r="N258" s="5">
        <v>0.96298342194630471</v>
      </c>
    </row>
    <row r="259" spans="1:14" x14ac:dyDescent="0.25">
      <c r="A259" s="4">
        <v>15</v>
      </c>
      <c r="B259" s="4" t="s">
        <v>110</v>
      </c>
      <c r="C259" s="4" t="s">
        <v>111</v>
      </c>
      <c r="D259" s="4" t="s">
        <v>47</v>
      </c>
      <c r="E259" s="4" t="s">
        <v>48</v>
      </c>
      <c r="F259" s="10" t="str">
        <f t="shared" si="3"/>
        <v>Pass</v>
      </c>
      <c r="G259" s="22">
        <v>280</v>
      </c>
      <c r="H259" s="22">
        <v>376</v>
      </c>
      <c r="I259" s="5">
        <v>0.74</v>
      </c>
      <c r="J259" s="5">
        <v>5.404500000000001E-2</v>
      </c>
      <c r="K259" s="5">
        <v>0.794045</v>
      </c>
      <c r="L259" s="5">
        <v>0.745</v>
      </c>
      <c r="M259" s="5">
        <v>1.0063243243243243</v>
      </c>
      <c r="N259" s="5">
        <v>0.93783097935255555</v>
      </c>
    </row>
    <row r="260" spans="1:14" x14ac:dyDescent="0.25">
      <c r="A260" s="4">
        <v>15</v>
      </c>
      <c r="B260" s="4" t="s">
        <v>110</v>
      </c>
      <c r="C260" s="4" t="s">
        <v>111</v>
      </c>
      <c r="D260" s="4" t="s">
        <v>47</v>
      </c>
      <c r="E260" s="4" t="s">
        <v>49</v>
      </c>
      <c r="F260" s="10" t="str">
        <f t="shared" si="3"/>
        <v>Pass</v>
      </c>
      <c r="G260" s="22">
        <v>344</v>
      </c>
      <c r="H260" s="22">
        <v>403</v>
      </c>
      <c r="I260" s="5">
        <v>0.82399999999999995</v>
      </c>
      <c r="J260" s="5">
        <v>2.5263000000000035E-2</v>
      </c>
      <c r="K260" s="5">
        <v>0.84926299999999999</v>
      </c>
      <c r="L260" s="5">
        <v>0.85399999999999998</v>
      </c>
      <c r="M260" s="5">
        <v>1.0359223300970875</v>
      </c>
      <c r="N260" s="5">
        <v>1.0051067808205467</v>
      </c>
    </row>
    <row r="261" spans="1:14" x14ac:dyDescent="0.25">
      <c r="A261" s="4">
        <v>15</v>
      </c>
      <c r="B261" s="4" t="s">
        <v>110</v>
      </c>
      <c r="C261" s="4" t="s">
        <v>111</v>
      </c>
      <c r="D261" s="4" t="s">
        <v>47</v>
      </c>
      <c r="E261" s="4" t="s">
        <v>50</v>
      </c>
      <c r="F261" s="10" t="str">
        <f t="shared" si="3"/>
        <v>Pass</v>
      </c>
      <c r="G261" s="22">
        <v>374</v>
      </c>
      <c r="H261" s="22">
        <v>431</v>
      </c>
      <c r="I261" s="5">
        <v>0.8</v>
      </c>
      <c r="J261" s="5">
        <v>1.1484999999999967E-2</v>
      </c>
      <c r="K261" s="5">
        <v>0.81148500000000001</v>
      </c>
      <c r="L261" s="5">
        <v>0.86799999999999999</v>
      </c>
      <c r="M261" s="5">
        <v>1.0846875</v>
      </c>
      <c r="N261" s="5">
        <v>1.0693358472430174</v>
      </c>
    </row>
    <row r="262" spans="1:14" x14ac:dyDescent="0.25">
      <c r="A262" s="4">
        <v>15</v>
      </c>
      <c r="B262" s="4" t="s">
        <v>110</v>
      </c>
      <c r="C262" s="4" t="s">
        <v>111</v>
      </c>
      <c r="D262" s="4" t="s">
        <v>47</v>
      </c>
      <c r="E262" s="4" t="s">
        <v>51</v>
      </c>
      <c r="F262" s="10" t="str">
        <f t="shared" si="3"/>
        <v>Fail</v>
      </c>
      <c r="G262" s="22">
        <v>344</v>
      </c>
      <c r="H262" s="23" t="s">
        <v>11</v>
      </c>
      <c r="I262" s="24">
        <v>8500</v>
      </c>
      <c r="J262" s="28">
        <v>544.81899999999951</v>
      </c>
      <c r="K262" s="28">
        <v>9044.8189999999995</v>
      </c>
      <c r="L262" s="28">
        <v>7969.5</v>
      </c>
      <c r="M262" s="5">
        <v>0.93758823529411761</v>
      </c>
      <c r="N262" s="5">
        <v>0.88111215934779907</v>
      </c>
    </row>
    <row r="263" spans="1:14" x14ac:dyDescent="0.25">
      <c r="A263" s="4">
        <v>15</v>
      </c>
      <c r="B263" s="4" t="s">
        <v>110</v>
      </c>
      <c r="C263" s="4" t="s">
        <v>111</v>
      </c>
      <c r="D263" s="4" t="s">
        <v>47</v>
      </c>
      <c r="E263" s="4" t="s">
        <v>52</v>
      </c>
      <c r="F263" s="10" t="str">
        <f t="shared" ref="F263:F326" si="4">IF(N263&gt;=0.9,"Pass","Fail")</f>
        <v>Pass</v>
      </c>
      <c r="G263" s="22">
        <v>342</v>
      </c>
      <c r="H263" s="22">
        <v>443</v>
      </c>
      <c r="I263" s="5">
        <v>0.73199999999999998</v>
      </c>
      <c r="J263" s="5">
        <v>-5.2374999999999949E-2</v>
      </c>
      <c r="K263" s="5">
        <v>0.67962500000000003</v>
      </c>
      <c r="L263" s="5">
        <v>0.77200000000000002</v>
      </c>
      <c r="M263" s="5">
        <v>1.0546584699453552</v>
      </c>
      <c r="N263" s="5">
        <v>1.1359352584145668</v>
      </c>
    </row>
    <row r="264" spans="1:14" x14ac:dyDescent="0.25">
      <c r="A264" s="4">
        <v>15</v>
      </c>
      <c r="B264" s="4" t="s">
        <v>110</v>
      </c>
      <c r="C264" s="4" t="s">
        <v>111</v>
      </c>
      <c r="D264" s="4" t="s">
        <v>53</v>
      </c>
      <c r="E264" s="4" t="s">
        <v>48</v>
      </c>
      <c r="F264" s="10" t="str">
        <f t="shared" si="4"/>
        <v>Pass</v>
      </c>
      <c r="G264" s="22">
        <v>56</v>
      </c>
      <c r="H264" s="22">
        <v>72</v>
      </c>
      <c r="I264" s="5">
        <v>0.84</v>
      </c>
      <c r="J264" s="5">
        <v>-2.8938999999999937E-2</v>
      </c>
      <c r="K264" s="5">
        <v>0.81106100000000003</v>
      </c>
      <c r="L264" s="5">
        <v>0.77800000000000002</v>
      </c>
      <c r="M264" s="5">
        <v>0.92592857142857155</v>
      </c>
      <c r="N264" s="5">
        <v>0.95896609502861063</v>
      </c>
    </row>
    <row r="265" spans="1:14" x14ac:dyDescent="0.25">
      <c r="A265" s="4">
        <v>15</v>
      </c>
      <c r="B265" s="4" t="s">
        <v>110</v>
      </c>
      <c r="C265" s="4" t="s">
        <v>111</v>
      </c>
      <c r="D265" s="4" t="s">
        <v>53</v>
      </c>
      <c r="E265" s="4" t="s">
        <v>49</v>
      </c>
      <c r="F265" s="10" t="str">
        <f t="shared" si="4"/>
        <v>Pass</v>
      </c>
      <c r="G265" s="22">
        <v>40</v>
      </c>
      <c r="H265" s="22">
        <v>49</v>
      </c>
      <c r="I265" s="5">
        <v>0.82899999999999996</v>
      </c>
      <c r="J265" s="5">
        <v>-2.4480000000000057E-3</v>
      </c>
      <c r="K265" s="5">
        <v>0.82655199999999995</v>
      </c>
      <c r="L265" s="5">
        <v>0.81599999999999995</v>
      </c>
      <c r="M265" s="5">
        <v>0.98471652593486136</v>
      </c>
      <c r="N265" s="5">
        <v>0.98763296199150208</v>
      </c>
    </row>
    <row r="266" spans="1:14" x14ac:dyDescent="0.25">
      <c r="A266" s="4">
        <v>15</v>
      </c>
      <c r="B266" s="4" t="s">
        <v>110</v>
      </c>
      <c r="C266" s="4" t="s">
        <v>111</v>
      </c>
      <c r="D266" s="4" t="s">
        <v>53</v>
      </c>
      <c r="E266" s="4" t="s">
        <v>50</v>
      </c>
      <c r="F266" s="10" t="str">
        <f t="shared" si="4"/>
        <v>Pass</v>
      </c>
      <c r="G266" s="22">
        <v>72</v>
      </c>
      <c r="H266" s="22">
        <v>80</v>
      </c>
      <c r="I266" s="5">
        <v>0.81799999999999995</v>
      </c>
      <c r="J266" s="5">
        <v>2.4747999999999992E-2</v>
      </c>
      <c r="K266" s="5">
        <v>0.84274799999999994</v>
      </c>
      <c r="L266" s="5">
        <v>0.9</v>
      </c>
      <c r="M266" s="5">
        <v>1.1002444987775062</v>
      </c>
      <c r="N266" s="5">
        <v>1.0679348986885759</v>
      </c>
    </row>
    <row r="267" spans="1:14" x14ac:dyDescent="0.25">
      <c r="A267" s="4">
        <v>15</v>
      </c>
      <c r="B267" s="4" t="s">
        <v>110</v>
      </c>
      <c r="C267" s="4" t="s">
        <v>111</v>
      </c>
      <c r="D267" s="4" t="s">
        <v>53</v>
      </c>
      <c r="E267" s="4" t="s">
        <v>51</v>
      </c>
      <c r="F267" s="10" t="str">
        <f t="shared" si="4"/>
        <v>Fail</v>
      </c>
      <c r="G267" s="22">
        <v>40</v>
      </c>
      <c r="H267" s="23" t="s">
        <v>11</v>
      </c>
      <c r="I267" s="24">
        <v>10125</v>
      </c>
      <c r="J267" s="28">
        <v>326.8700000000008</v>
      </c>
      <c r="K267" s="28">
        <v>10451.870000000001</v>
      </c>
      <c r="L267" s="28">
        <v>9100</v>
      </c>
      <c r="M267" s="5">
        <v>0.89876543209876547</v>
      </c>
      <c r="N267" s="5">
        <v>0.87065759524372188</v>
      </c>
    </row>
    <row r="268" spans="1:14" x14ac:dyDescent="0.25">
      <c r="A268" s="4">
        <v>15</v>
      </c>
      <c r="B268" s="4" t="s">
        <v>110</v>
      </c>
      <c r="C268" s="4" t="s">
        <v>111</v>
      </c>
      <c r="D268" s="4" t="s">
        <v>53</v>
      </c>
      <c r="E268" s="4" t="s">
        <v>52</v>
      </c>
      <c r="F268" s="10" t="str">
        <f t="shared" si="4"/>
        <v>Pass</v>
      </c>
      <c r="G268" s="22">
        <v>43</v>
      </c>
      <c r="H268" s="22">
        <v>49</v>
      </c>
      <c r="I268" s="5">
        <v>0.77400000000000002</v>
      </c>
      <c r="J268" s="5">
        <v>-6.9653999999999994E-2</v>
      </c>
      <c r="K268" s="5">
        <v>0.70434600000000003</v>
      </c>
      <c r="L268" s="5">
        <v>0.878</v>
      </c>
      <c r="M268" s="5">
        <v>1.1337855297157624</v>
      </c>
      <c r="N268" s="5">
        <v>1.2459075511183424</v>
      </c>
    </row>
    <row r="269" spans="1:14" x14ac:dyDescent="0.25">
      <c r="A269" s="4">
        <v>15</v>
      </c>
      <c r="B269" s="4" t="s">
        <v>110</v>
      </c>
      <c r="C269" s="4" t="s">
        <v>111</v>
      </c>
      <c r="D269" s="4" t="s">
        <v>54</v>
      </c>
      <c r="E269" s="4" t="s">
        <v>49</v>
      </c>
      <c r="F269" s="10" t="str">
        <f t="shared" si="4"/>
        <v>Pass</v>
      </c>
      <c r="G269" s="25">
        <v>6488</v>
      </c>
      <c r="H269" s="25">
        <v>9508</v>
      </c>
      <c r="I269" s="5">
        <v>0.64700000000000002</v>
      </c>
      <c r="J269" s="5">
        <v>1.8452000000000024E-2</v>
      </c>
      <c r="K269" s="5">
        <v>0.66545200000000004</v>
      </c>
      <c r="L269" s="5">
        <v>0.68200000000000005</v>
      </c>
      <c r="M269" s="5">
        <v>1.0546676970633695</v>
      </c>
      <c r="N269" s="5">
        <v>1.0254233212913928</v>
      </c>
    </row>
    <row r="270" spans="1:14" x14ac:dyDescent="0.25">
      <c r="A270" s="4">
        <v>15</v>
      </c>
      <c r="B270" s="4" t="s">
        <v>110</v>
      </c>
      <c r="C270" s="4" t="s">
        <v>111</v>
      </c>
      <c r="D270" s="4" t="s">
        <v>54</v>
      </c>
      <c r="E270" s="4" t="s">
        <v>50</v>
      </c>
      <c r="F270" s="10" t="str">
        <f t="shared" si="4"/>
        <v>Pass</v>
      </c>
      <c r="G270" s="25">
        <v>6311</v>
      </c>
      <c r="H270" s="25">
        <v>9157</v>
      </c>
      <c r="I270" s="5">
        <v>0.63500000000000001</v>
      </c>
      <c r="J270" s="5">
        <v>1.1094999999999966E-2</v>
      </c>
      <c r="K270" s="5">
        <v>0.64609499999999997</v>
      </c>
      <c r="L270" s="5">
        <v>0.68899999999999995</v>
      </c>
      <c r="M270" s="5">
        <v>1.0853543307086615</v>
      </c>
      <c r="N270" s="5">
        <v>1.0667161949868054</v>
      </c>
    </row>
    <row r="271" spans="1:14" x14ac:dyDescent="0.25">
      <c r="A271" s="4">
        <v>15</v>
      </c>
      <c r="B271" s="4" t="s">
        <v>110</v>
      </c>
      <c r="C271" s="4" t="s">
        <v>111</v>
      </c>
      <c r="D271" s="4" t="s">
        <v>54</v>
      </c>
      <c r="E271" s="4" t="s">
        <v>51</v>
      </c>
      <c r="F271" s="10" t="str">
        <f t="shared" si="4"/>
        <v>Pass</v>
      </c>
      <c r="G271" s="25">
        <v>6488</v>
      </c>
      <c r="H271" s="23" t="s">
        <v>11</v>
      </c>
      <c r="I271" s="24">
        <v>6591</v>
      </c>
      <c r="J271" s="28">
        <v>195.41300000000047</v>
      </c>
      <c r="K271" s="28">
        <v>6786.4130000000005</v>
      </c>
      <c r="L271" s="28">
        <v>7703.5</v>
      </c>
      <c r="M271" s="5">
        <v>1.1687907752996511</v>
      </c>
      <c r="N271" s="5">
        <v>1.1351357484432496</v>
      </c>
    </row>
    <row r="272" spans="1:14" x14ac:dyDescent="0.25">
      <c r="A272" s="4">
        <v>15</v>
      </c>
      <c r="B272" s="4" t="s">
        <v>110</v>
      </c>
      <c r="C272" s="4" t="s">
        <v>111</v>
      </c>
      <c r="D272" s="4" t="s">
        <v>55</v>
      </c>
      <c r="E272" s="4" t="s">
        <v>48</v>
      </c>
      <c r="F272" s="10" t="str">
        <f t="shared" si="4"/>
        <v>Pass</v>
      </c>
      <c r="G272" s="22">
        <v>346</v>
      </c>
      <c r="H272" s="22">
        <v>454</v>
      </c>
      <c r="I272" s="5">
        <v>0.6</v>
      </c>
      <c r="J272" s="5">
        <v>3.176000000000001E-2</v>
      </c>
      <c r="K272" s="5">
        <v>0.63175999999999999</v>
      </c>
      <c r="L272" s="5">
        <v>0.76200000000000001</v>
      </c>
      <c r="M272" s="5">
        <v>1.2701833333333332</v>
      </c>
      <c r="N272" s="5">
        <v>1.2063283525389388</v>
      </c>
    </row>
    <row r="273" spans="1:14" x14ac:dyDescent="0.25">
      <c r="A273" s="4">
        <v>15</v>
      </c>
      <c r="B273" s="4" t="s">
        <v>110</v>
      </c>
      <c r="C273" s="4" t="s">
        <v>111</v>
      </c>
      <c r="D273" s="4" t="s">
        <v>55</v>
      </c>
      <c r="E273" s="4" t="s">
        <v>49</v>
      </c>
      <c r="F273" s="10" t="str">
        <f t="shared" si="4"/>
        <v>Pass</v>
      </c>
      <c r="G273" s="22">
        <v>122</v>
      </c>
      <c r="H273" s="22">
        <v>147</v>
      </c>
      <c r="I273" s="5">
        <v>0.77900000000000003</v>
      </c>
      <c r="J273" s="5">
        <v>-1.4759999999999995E-2</v>
      </c>
      <c r="K273" s="5">
        <v>0.76424000000000003</v>
      </c>
      <c r="L273" s="5">
        <v>0.83</v>
      </c>
      <c r="M273" s="5">
        <v>1.0653786906290115</v>
      </c>
      <c r="N273" s="5">
        <v>1.0859546739244215</v>
      </c>
    </row>
    <row r="274" spans="1:14" x14ac:dyDescent="0.25">
      <c r="A274" s="4">
        <v>15</v>
      </c>
      <c r="B274" s="4" t="s">
        <v>110</v>
      </c>
      <c r="C274" s="4" t="s">
        <v>111</v>
      </c>
      <c r="D274" s="4" t="s">
        <v>55</v>
      </c>
      <c r="E274" s="4" t="s">
        <v>50</v>
      </c>
      <c r="F274" s="10" t="str">
        <f t="shared" si="4"/>
        <v>Pass</v>
      </c>
      <c r="G274" s="22">
        <v>429</v>
      </c>
      <c r="H274" s="22">
        <v>521</v>
      </c>
      <c r="I274" s="5">
        <v>0.75</v>
      </c>
      <c r="J274" s="5">
        <v>2.1369000000000082E-2</v>
      </c>
      <c r="K274" s="5">
        <v>0.77136900000000008</v>
      </c>
      <c r="L274" s="5">
        <v>0.82299999999999995</v>
      </c>
      <c r="M274" s="5">
        <v>1.0978933333333334</v>
      </c>
      <c r="N274" s="5">
        <v>1.0674787293759536</v>
      </c>
    </row>
    <row r="275" spans="1:14" x14ac:dyDescent="0.25">
      <c r="A275" s="4">
        <v>15</v>
      </c>
      <c r="B275" s="4" t="s">
        <v>110</v>
      </c>
      <c r="C275" s="4" t="s">
        <v>111</v>
      </c>
      <c r="D275" s="4" t="s">
        <v>55</v>
      </c>
      <c r="E275" s="4" t="s">
        <v>51</v>
      </c>
      <c r="F275" s="10" t="str">
        <f t="shared" si="4"/>
        <v>Pass</v>
      </c>
      <c r="G275" s="22">
        <v>110</v>
      </c>
      <c r="H275" s="23" t="s">
        <v>11</v>
      </c>
      <c r="I275" s="24">
        <v>4708</v>
      </c>
      <c r="J275" s="28">
        <v>1093.1260000000002</v>
      </c>
      <c r="K275" s="28">
        <v>5801.1260000000002</v>
      </c>
      <c r="L275" s="28">
        <v>5436</v>
      </c>
      <c r="M275" s="5">
        <v>1.1546304163126593</v>
      </c>
      <c r="N275" s="5">
        <v>0.93705946052542211</v>
      </c>
    </row>
    <row r="276" spans="1:14" x14ac:dyDescent="0.25">
      <c r="A276" s="4">
        <v>15</v>
      </c>
      <c r="B276" s="4" t="s">
        <v>110</v>
      </c>
      <c r="C276" s="4" t="s">
        <v>111</v>
      </c>
      <c r="D276" s="4" t="s">
        <v>55</v>
      </c>
      <c r="E276" s="4" t="s">
        <v>52</v>
      </c>
      <c r="F276" s="10" t="str">
        <f t="shared" si="4"/>
        <v>Pass</v>
      </c>
      <c r="G276" s="22">
        <v>110</v>
      </c>
      <c r="H276" s="22">
        <v>189</v>
      </c>
      <c r="I276" s="5">
        <v>0.27800000000000002</v>
      </c>
      <c r="J276" s="5">
        <v>-2.2635000000000016E-2</v>
      </c>
      <c r="K276" s="5">
        <v>0.25536500000000001</v>
      </c>
      <c r="L276" s="5">
        <v>0.58199999999999996</v>
      </c>
      <c r="M276" s="5">
        <v>2.0935611510791365</v>
      </c>
      <c r="N276" s="5">
        <v>2.2791298729269869</v>
      </c>
    </row>
    <row r="277" spans="1:14" x14ac:dyDescent="0.25">
      <c r="A277" s="4">
        <v>16</v>
      </c>
      <c r="B277" s="4" t="s">
        <v>112</v>
      </c>
      <c r="C277" s="4" t="s">
        <v>113</v>
      </c>
      <c r="D277" s="4" t="s">
        <v>47</v>
      </c>
      <c r="E277" s="4" t="s">
        <v>48</v>
      </c>
      <c r="F277" s="10" t="str">
        <f t="shared" si="4"/>
        <v>Pass</v>
      </c>
      <c r="G277" s="22">
        <v>75</v>
      </c>
      <c r="H277" s="22">
        <v>78</v>
      </c>
      <c r="I277" s="5">
        <v>0.85399999999999998</v>
      </c>
      <c r="J277" s="5">
        <v>6.8000000000001393E-4</v>
      </c>
      <c r="K277" s="5">
        <v>0.85468</v>
      </c>
      <c r="L277" s="5">
        <v>0.96199999999999997</v>
      </c>
      <c r="M277" s="5">
        <v>1.1259250585480094</v>
      </c>
      <c r="N277" s="5">
        <v>1.1250292507137174</v>
      </c>
    </row>
    <row r="278" spans="1:14" x14ac:dyDescent="0.25">
      <c r="A278" s="4">
        <v>16</v>
      </c>
      <c r="B278" s="4" t="s">
        <v>112</v>
      </c>
      <c r="C278" s="4" t="s">
        <v>113</v>
      </c>
      <c r="D278" s="4" t="s">
        <v>47</v>
      </c>
      <c r="E278" s="4" t="s">
        <v>49</v>
      </c>
      <c r="F278" s="10" t="str">
        <f t="shared" si="4"/>
        <v>Pass</v>
      </c>
      <c r="G278" s="22">
        <v>119</v>
      </c>
      <c r="H278" s="22">
        <v>127</v>
      </c>
      <c r="I278" s="5">
        <v>0.92500000000000004</v>
      </c>
      <c r="J278" s="5">
        <v>1.5076000000000089E-2</v>
      </c>
      <c r="K278" s="5">
        <v>0.94007600000000013</v>
      </c>
      <c r="L278" s="5">
        <v>0.93700000000000006</v>
      </c>
      <c r="M278" s="5">
        <v>1.0129837837837838</v>
      </c>
      <c r="N278" s="5">
        <v>0.99673856156310758</v>
      </c>
    </row>
    <row r="279" spans="1:14" x14ac:dyDescent="0.25">
      <c r="A279" s="4">
        <v>16</v>
      </c>
      <c r="B279" s="4" t="s">
        <v>112</v>
      </c>
      <c r="C279" s="4" t="s">
        <v>113</v>
      </c>
      <c r="D279" s="4" t="s">
        <v>47</v>
      </c>
      <c r="E279" s="4" t="s">
        <v>50</v>
      </c>
      <c r="F279" s="10" t="str">
        <f t="shared" si="4"/>
        <v>Pass</v>
      </c>
      <c r="G279" s="22">
        <v>106</v>
      </c>
      <c r="H279" s="22">
        <v>115</v>
      </c>
      <c r="I279" s="5">
        <v>0.89</v>
      </c>
      <c r="J279" s="5">
        <v>6.2482000000000038E-2</v>
      </c>
      <c r="K279" s="5">
        <v>0.95248200000000005</v>
      </c>
      <c r="L279" s="5">
        <v>0.92200000000000004</v>
      </c>
      <c r="M279" s="5">
        <v>1.0356629213483146</v>
      </c>
      <c r="N279" s="5">
        <v>0.96772432444917589</v>
      </c>
    </row>
    <row r="280" spans="1:14" x14ac:dyDescent="0.25">
      <c r="A280" s="4">
        <v>16</v>
      </c>
      <c r="B280" s="4" t="s">
        <v>112</v>
      </c>
      <c r="C280" s="4" t="s">
        <v>113</v>
      </c>
      <c r="D280" s="4" t="s">
        <v>47</v>
      </c>
      <c r="E280" s="4" t="s">
        <v>51</v>
      </c>
      <c r="F280" s="10" t="str">
        <f t="shared" si="4"/>
        <v>Pass</v>
      </c>
      <c r="G280" s="22">
        <v>119</v>
      </c>
      <c r="H280" s="23" t="s">
        <v>11</v>
      </c>
      <c r="I280" s="24">
        <v>9600</v>
      </c>
      <c r="J280" s="28">
        <v>50.229999999999563</v>
      </c>
      <c r="K280" s="28">
        <v>9650.23</v>
      </c>
      <c r="L280" s="28">
        <v>13000</v>
      </c>
      <c r="M280" s="5">
        <v>1.3541666666666667</v>
      </c>
      <c r="N280" s="5">
        <v>1.347118151588097</v>
      </c>
    </row>
    <row r="281" spans="1:14" x14ac:dyDescent="0.25">
      <c r="A281" s="4">
        <v>16</v>
      </c>
      <c r="B281" s="4" t="s">
        <v>112</v>
      </c>
      <c r="C281" s="4" t="s">
        <v>113</v>
      </c>
      <c r="D281" s="4" t="s">
        <v>47</v>
      </c>
      <c r="E281" s="4" t="s">
        <v>52</v>
      </c>
      <c r="F281" s="10" t="str">
        <f t="shared" si="4"/>
        <v>Pass</v>
      </c>
      <c r="G281" s="22">
        <v>154</v>
      </c>
      <c r="H281" s="22">
        <v>199</v>
      </c>
      <c r="I281" s="5">
        <v>0.63200000000000001</v>
      </c>
      <c r="J281" s="5">
        <v>-6.9539000000000017E-2</v>
      </c>
      <c r="K281" s="5">
        <v>0.56246099999999999</v>
      </c>
      <c r="L281" s="5">
        <v>0.77400000000000002</v>
      </c>
      <c r="M281" s="5">
        <v>1.2244778481012657</v>
      </c>
      <c r="N281" s="5">
        <v>1.3758642821457843</v>
      </c>
    </row>
    <row r="282" spans="1:14" x14ac:dyDescent="0.25">
      <c r="A282" s="4">
        <v>16</v>
      </c>
      <c r="B282" s="4" t="s">
        <v>112</v>
      </c>
      <c r="C282" s="4" t="s">
        <v>113</v>
      </c>
      <c r="D282" s="4" t="s">
        <v>53</v>
      </c>
      <c r="E282" s="4" t="s">
        <v>48</v>
      </c>
      <c r="F282" s="10" t="str">
        <f t="shared" si="4"/>
        <v>Pass</v>
      </c>
      <c r="G282" s="22">
        <v>51</v>
      </c>
      <c r="H282" s="22">
        <v>54</v>
      </c>
      <c r="I282" s="5">
        <v>0.92900000000000005</v>
      </c>
      <c r="J282" s="5">
        <v>-2.6175999999999977E-2</v>
      </c>
      <c r="K282" s="5">
        <v>0.90282400000000007</v>
      </c>
      <c r="L282" s="5">
        <v>0.94399999999999995</v>
      </c>
      <c r="M282" s="5">
        <v>1.0166200215285253</v>
      </c>
      <c r="N282" s="5">
        <v>1.0460953629943377</v>
      </c>
    </row>
    <row r="283" spans="1:14" x14ac:dyDescent="0.25">
      <c r="A283" s="4">
        <v>16</v>
      </c>
      <c r="B283" s="4" t="s">
        <v>112</v>
      </c>
      <c r="C283" s="4" t="s">
        <v>113</v>
      </c>
      <c r="D283" s="4" t="s">
        <v>53</v>
      </c>
      <c r="E283" s="4" t="s">
        <v>49</v>
      </c>
      <c r="F283" s="10" t="str">
        <f t="shared" si="4"/>
        <v>Pass</v>
      </c>
      <c r="G283" s="22">
        <v>123</v>
      </c>
      <c r="H283" s="22">
        <v>139</v>
      </c>
      <c r="I283" s="5">
        <v>0.86</v>
      </c>
      <c r="J283" s="5">
        <v>9.9420000000000064E-3</v>
      </c>
      <c r="K283" s="5">
        <v>0.86994199999999999</v>
      </c>
      <c r="L283" s="5">
        <v>0.88500000000000001</v>
      </c>
      <c r="M283" s="5">
        <v>1.0289418604651162</v>
      </c>
      <c r="N283" s="5">
        <v>1.0171827547123831</v>
      </c>
    </row>
    <row r="284" spans="1:14" x14ac:dyDescent="0.25">
      <c r="A284" s="4">
        <v>16</v>
      </c>
      <c r="B284" s="4" t="s">
        <v>112</v>
      </c>
      <c r="C284" s="4" t="s">
        <v>113</v>
      </c>
      <c r="D284" s="4" t="s">
        <v>53</v>
      </c>
      <c r="E284" s="4" t="s">
        <v>50</v>
      </c>
      <c r="F284" s="10" t="str">
        <f t="shared" si="4"/>
        <v>Pass</v>
      </c>
      <c r="G284" s="22">
        <v>85</v>
      </c>
      <c r="H284" s="22">
        <v>92</v>
      </c>
      <c r="I284" s="5">
        <v>0.83099999999999996</v>
      </c>
      <c r="J284" s="5">
        <v>2.7214999999999989E-2</v>
      </c>
      <c r="K284" s="5">
        <v>0.85821499999999995</v>
      </c>
      <c r="L284" s="5">
        <v>0.92400000000000004</v>
      </c>
      <c r="M284" s="5">
        <v>1.1118050541516247</v>
      </c>
      <c r="N284" s="5">
        <v>1.0765484173546256</v>
      </c>
    </row>
    <row r="285" spans="1:14" x14ac:dyDescent="0.25">
      <c r="A285" s="4">
        <v>16</v>
      </c>
      <c r="B285" s="4" t="s">
        <v>112</v>
      </c>
      <c r="C285" s="4" t="s">
        <v>113</v>
      </c>
      <c r="D285" s="4" t="s">
        <v>53</v>
      </c>
      <c r="E285" s="4" t="s">
        <v>51</v>
      </c>
      <c r="F285" s="10" t="str">
        <f t="shared" si="4"/>
        <v>Pass</v>
      </c>
      <c r="G285" s="22">
        <v>123</v>
      </c>
      <c r="H285" s="23" t="s">
        <v>11</v>
      </c>
      <c r="I285" s="24">
        <v>9099</v>
      </c>
      <c r="J285" s="28">
        <v>391.08599999999933</v>
      </c>
      <c r="K285" s="28">
        <v>9490.0859999999993</v>
      </c>
      <c r="L285" s="28">
        <v>10080</v>
      </c>
      <c r="M285" s="5">
        <v>1.1078140454995054</v>
      </c>
      <c r="N285" s="5">
        <v>1.0621610805212935</v>
      </c>
    </row>
    <row r="286" spans="1:14" x14ac:dyDescent="0.25">
      <c r="A286" s="4">
        <v>16</v>
      </c>
      <c r="B286" s="4" t="s">
        <v>112</v>
      </c>
      <c r="C286" s="4" t="s">
        <v>113</v>
      </c>
      <c r="D286" s="4" t="s">
        <v>53</v>
      </c>
      <c r="E286" s="4" t="s">
        <v>52</v>
      </c>
      <c r="F286" s="10" t="str">
        <f t="shared" si="4"/>
        <v>Pass</v>
      </c>
      <c r="G286" s="22">
        <v>37</v>
      </c>
      <c r="H286" s="22">
        <v>48</v>
      </c>
      <c r="I286" s="5">
        <v>0.56000000000000005</v>
      </c>
      <c r="J286" s="5">
        <v>-3.8868000000000014E-2</v>
      </c>
      <c r="K286" s="5">
        <v>0.52113200000000004</v>
      </c>
      <c r="L286" s="5">
        <v>0.77100000000000002</v>
      </c>
      <c r="M286" s="5">
        <v>1.3764821428571428</v>
      </c>
      <c r="N286" s="5">
        <v>1.4791453988624763</v>
      </c>
    </row>
    <row r="287" spans="1:14" x14ac:dyDescent="0.25">
      <c r="A287" s="4">
        <v>16</v>
      </c>
      <c r="B287" s="4" t="s">
        <v>112</v>
      </c>
      <c r="C287" s="4" t="s">
        <v>113</v>
      </c>
      <c r="D287" s="4" t="s">
        <v>54</v>
      </c>
      <c r="E287" s="4" t="s">
        <v>49</v>
      </c>
      <c r="F287" s="10" t="str">
        <f t="shared" si="4"/>
        <v>Pass</v>
      </c>
      <c r="G287" s="25">
        <v>2760</v>
      </c>
      <c r="H287" s="25">
        <v>4168</v>
      </c>
      <c r="I287" s="5">
        <v>0.58499999999999996</v>
      </c>
      <c r="J287" s="5">
        <v>2.8876000000000013E-2</v>
      </c>
      <c r="K287" s="5">
        <v>0.61387599999999998</v>
      </c>
      <c r="L287" s="5">
        <v>0.66200000000000003</v>
      </c>
      <c r="M287" s="5">
        <v>1.131948717948718</v>
      </c>
      <c r="N287" s="5">
        <v>1.0787031908724236</v>
      </c>
    </row>
    <row r="288" spans="1:14" x14ac:dyDescent="0.25">
      <c r="A288" s="4">
        <v>16</v>
      </c>
      <c r="B288" s="4" t="s">
        <v>112</v>
      </c>
      <c r="C288" s="4" t="s">
        <v>113</v>
      </c>
      <c r="D288" s="4" t="s">
        <v>54</v>
      </c>
      <c r="E288" s="4" t="s">
        <v>50</v>
      </c>
      <c r="F288" s="10" t="str">
        <f t="shared" si="4"/>
        <v>Pass</v>
      </c>
      <c r="G288" s="25">
        <v>2471</v>
      </c>
      <c r="H288" s="25">
        <v>3784</v>
      </c>
      <c r="I288" s="5">
        <v>0.58499999999999996</v>
      </c>
      <c r="J288" s="5">
        <v>2.6626000000000039E-2</v>
      </c>
      <c r="K288" s="5">
        <v>0.611626</v>
      </c>
      <c r="L288" s="5">
        <v>0.65300000000000002</v>
      </c>
      <c r="M288" s="5">
        <v>1.1162564102564103</v>
      </c>
      <c r="N288" s="5">
        <v>1.0676622641941316</v>
      </c>
    </row>
    <row r="289" spans="1:14" x14ac:dyDescent="0.25">
      <c r="A289" s="4">
        <v>16</v>
      </c>
      <c r="B289" s="4" t="s">
        <v>112</v>
      </c>
      <c r="C289" s="4" t="s">
        <v>113</v>
      </c>
      <c r="D289" s="4" t="s">
        <v>54</v>
      </c>
      <c r="E289" s="4" t="s">
        <v>51</v>
      </c>
      <c r="F289" s="10" t="str">
        <f t="shared" si="4"/>
        <v>Pass</v>
      </c>
      <c r="G289" s="25">
        <v>2760</v>
      </c>
      <c r="H289" s="23" t="s">
        <v>11</v>
      </c>
      <c r="I289" s="24">
        <v>5889</v>
      </c>
      <c r="J289" s="28">
        <v>253.02199999999993</v>
      </c>
      <c r="K289" s="28">
        <v>6142.0219999999999</v>
      </c>
      <c r="L289" s="28">
        <v>7621.5</v>
      </c>
      <c r="M289" s="5">
        <v>1.294192562404483</v>
      </c>
      <c r="N289" s="5">
        <v>1.240878004018872</v>
      </c>
    </row>
    <row r="290" spans="1:14" x14ac:dyDescent="0.25">
      <c r="A290" s="4">
        <v>16</v>
      </c>
      <c r="B290" s="4" t="s">
        <v>112</v>
      </c>
      <c r="C290" s="4" t="s">
        <v>113</v>
      </c>
      <c r="D290" s="4" t="s">
        <v>55</v>
      </c>
      <c r="E290" s="4" t="s">
        <v>48</v>
      </c>
      <c r="F290" s="10" t="str">
        <f t="shared" si="4"/>
        <v>Pass</v>
      </c>
      <c r="G290" s="22">
        <v>100</v>
      </c>
      <c r="H290" s="22">
        <v>108</v>
      </c>
      <c r="I290" s="5">
        <v>0.91900000000000004</v>
      </c>
      <c r="J290" s="5">
        <v>1.6731000000000051E-2</v>
      </c>
      <c r="K290" s="5">
        <v>0.93573100000000009</v>
      </c>
      <c r="L290" s="5">
        <v>0.92600000000000005</v>
      </c>
      <c r="M290" s="5">
        <v>1.0075408052230685</v>
      </c>
      <c r="N290" s="5">
        <v>0.98952583595071653</v>
      </c>
    </row>
    <row r="291" spans="1:14" x14ac:dyDescent="0.25">
      <c r="A291" s="4">
        <v>16</v>
      </c>
      <c r="B291" s="4" t="s">
        <v>112</v>
      </c>
      <c r="C291" s="4" t="s">
        <v>113</v>
      </c>
      <c r="D291" s="4" t="s">
        <v>55</v>
      </c>
      <c r="E291" s="4" t="s">
        <v>49</v>
      </c>
      <c r="F291" s="10" t="str">
        <f t="shared" si="4"/>
        <v>Pass</v>
      </c>
      <c r="G291" s="22">
        <v>83</v>
      </c>
      <c r="H291" s="22">
        <v>103</v>
      </c>
      <c r="I291" s="5">
        <v>0.78</v>
      </c>
      <c r="J291" s="5">
        <v>-2.1560000000000468E-3</v>
      </c>
      <c r="K291" s="5">
        <v>0.77784399999999998</v>
      </c>
      <c r="L291" s="5">
        <v>0.80600000000000005</v>
      </c>
      <c r="M291" s="5">
        <v>1.0331153846153847</v>
      </c>
      <c r="N291" s="5">
        <v>1.0359789366505368</v>
      </c>
    </row>
    <row r="292" spans="1:14" x14ac:dyDescent="0.25">
      <c r="A292" s="4">
        <v>16</v>
      </c>
      <c r="B292" s="4" t="s">
        <v>112</v>
      </c>
      <c r="C292" s="4" t="s">
        <v>113</v>
      </c>
      <c r="D292" s="4" t="s">
        <v>55</v>
      </c>
      <c r="E292" s="4" t="s">
        <v>50</v>
      </c>
      <c r="F292" s="10" t="str">
        <f t="shared" si="4"/>
        <v>Pass</v>
      </c>
      <c r="G292" s="22">
        <v>92</v>
      </c>
      <c r="H292" s="22">
        <v>111</v>
      </c>
      <c r="I292" s="5">
        <v>0.73</v>
      </c>
      <c r="J292" s="5">
        <v>7.3440000000000172E-3</v>
      </c>
      <c r="K292" s="5">
        <v>0.737344</v>
      </c>
      <c r="L292" s="5">
        <v>0.82899999999999996</v>
      </c>
      <c r="M292" s="5">
        <v>1.1353835616438357</v>
      </c>
      <c r="N292" s="5">
        <v>1.1240750585886641</v>
      </c>
    </row>
    <row r="293" spans="1:14" x14ac:dyDescent="0.25">
      <c r="A293" s="4">
        <v>16</v>
      </c>
      <c r="B293" s="4" t="s">
        <v>112</v>
      </c>
      <c r="C293" s="4" t="s">
        <v>113</v>
      </c>
      <c r="D293" s="4" t="s">
        <v>55</v>
      </c>
      <c r="E293" s="4" t="s">
        <v>51</v>
      </c>
      <c r="F293" s="10" t="str">
        <f t="shared" si="4"/>
        <v>Pass</v>
      </c>
      <c r="G293" s="22">
        <v>82</v>
      </c>
      <c r="H293" s="23" t="s">
        <v>11</v>
      </c>
      <c r="I293" s="24">
        <v>3457</v>
      </c>
      <c r="J293" s="28">
        <v>119.01599999999962</v>
      </c>
      <c r="K293" s="28">
        <v>3576.0159999999996</v>
      </c>
      <c r="L293" s="28">
        <v>5350.5</v>
      </c>
      <c r="M293" s="5">
        <v>1.5477292450101243</v>
      </c>
      <c r="N293" s="5">
        <v>1.4962181377264532</v>
      </c>
    </row>
    <row r="294" spans="1:14" x14ac:dyDescent="0.25">
      <c r="A294" s="4">
        <v>16</v>
      </c>
      <c r="B294" s="4" t="s">
        <v>112</v>
      </c>
      <c r="C294" s="4" t="s">
        <v>113</v>
      </c>
      <c r="D294" s="4" t="s">
        <v>55</v>
      </c>
      <c r="E294" s="4" t="s">
        <v>52</v>
      </c>
      <c r="F294" s="10" t="str">
        <f t="shared" si="4"/>
        <v>Fail</v>
      </c>
      <c r="G294" s="22">
        <v>31</v>
      </c>
      <c r="H294" s="22">
        <v>44</v>
      </c>
      <c r="I294" s="5">
        <v>0.80300000000000005</v>
      </c>
      <c r="J294" s="5">
        <v>-2.8719999999999857E-3</v>
      </c>
      <c r="K294" s="5">
        <v>0.80012800000000006</v>
      </c>
      <c r="L294" s="5">
        <v>0.70499999999999996</v>
      </c>
      <c r="M294" s="5">
        <v>0.87739726027397258</v>
      </c>
      <c r="N294" s="5">
        <v>0.88054661254199318</v>
      </c>
    </row>
    <row r="295" spans="1:14" x14ac:dyDescent="0.25">
      <c r="A295" s="4">
        <v>17</v>
      </c>
      <c r="B295" s="4" t="s">
        <v>114</v>
      </c>
      <c r="C295" s="4" t="s">
        <v>65</v>
      </c>
      <c r="D295" s="4" t="s">
        <v>47</v>
      </c>
      <c r="E295" s="4" t="s">
        <v>48</v>
      </c>
      <c r="F295" s="10" t="str">
        <f t="shared" si="4"/>
        <v>Pass</v>
      </c>
      <c r="G295" s="22">
        <v>163</v>
      </c>
      <c r="H295" s="22">
        <v>207</v>
      </c>
      <c r="I295" s="5">
        <v>0.72</v>
      </c>
      <c r="J295" s="5">
        <v>1.0614000000000012E-2</v>
      </c>
      <c r="K295" s="5">
        <v>0.73061399999999999</v>
      </c>
      <c r="L295" s="5">
        <v>0.78700000000000003</v>
      </c>
      <c r="M295" s="5">
        <v>1.0936666666666668</v>
      </c>
      <c r="N295" s="5">
        <v>1.0777784165099493</v>
      </c>
    </row>
    <row r="296" spans="1:14" x14ac:dyDescent="0.25">
      <c r="A296" s="4">
        <v>17</v>
      </c>
      <c r="B296" s="4" t="s">
        <v>114</v>
      </c>
      <c r="C296" s="4" t="s">
        <v>65</v>
      </c>
      <c r="D296" s="4" t="s">
        <v>47</v>
      </c>
      <c r="E296" s="4" t="s">
        <v>49</v>
      </c>
      <c r="F296" s="10" t="str">
        <f t="shared" si="4"/>
        <v>Pass</v>
      </c>
      <c r="G296" s="22">
        <v>93</v>
      </c>
      <c r="H296" s="22">
        <v>114</v>
      </c>
      <c r="I296" s="5">
        <v>0.87</v>
      </c>
      <c r="J296" s="5">
        <v>-7.9719999999999791E-3</v>
      </c>
      <c r="K296" s="5">
        <v>0.86202800000000002</v>
      </c>
      <c r="L296" s="5">
        <v>0.81599999999999995</v>
      </c>
      <c r="M296" s="5">
        <v>0.93768965517241376</v>
      </c>
      <c r="N296" s="5">
        <v>0.9463613710923543</v>
      </c>
    </row>
    <row r="297" spans="1:14" x14ac:dyDescent="0.25">
      <c r="A297" s="4">
        <v>17</v>
      </c>
      <c r="B297" s="4" t="s">
        <v>114</v>
      </c>
      <c r="C297" s="4" t="s">
        <v>65</v>
      </c>
      <c r="D297" s="4" t="s">
        <v>47</v>
      </c>
      <c r="E297" s="4" t="s">
        <v>50</v>
      </c>
      <c r="F297" s="10" t="str">
        <f t="shared" si="4"/>
        <v>Pass</v>
      </c>
      <c r="G297" s="22">
        <v>204</v>
      </c>
      <c r="H297" s="22">
        <v>235</v>
      </c>
      <c r="I297" s="5">
        <v>0.86</v>
      </c>
      <c r="J297" s="5">
        <v>1.4549000000000034E-2</v>
      </c>
      <c r="K297" s="5">
        <v>0.87454900000000002</v>
      </c>
      <c r="L297" s="5">
        <v>0.86799999999999999</v>
      </c>
      <c r="M297" s="5">
        <v>1.009406976744186</v>
      </c>
      <c r="N297" s="5">
        <v>0.99261447900575039</v>
      </c>
    </row>
    <row r="298" spans="1:14" x14ac:dyDescent="0.25">
      <c r="A298" s="4">
        <v>17</v>
      </c>
      <c r="B298" s="4" t="s">
        <v>114</v>
      </c>
      <c r="C298" s="4" t="s">
        <v>65</v>
      </c>
      <c r="D298" s="4" t="s">
        <v>47</v>
      </c>
      <c r="E298" s="4" t="s">
        <v>51</v>
      </c>
      <c r="F298" s="10" t="str">
        <f t="shared" si="4"/>
        <v>Pass</v>
      </c>
      <c r="G298" s="22">
        <v>93</v>
      </c>
      <c r="H298" s="23" t="s">
        <v>11</v>
      </c>
      <c r="I298" s="24">
        <v>7500</v>
      </c>
      <c r="J298" s="28">
        <v>8.8700000000008004</v>
      </c>
      <c r="K298" s="28">
        <v>7508.8700000000008</v>
      </c>
      <c r="L298" s="28">
        <v>8257</v>
      </c>
      <c r="M298" s="5">
        <v>1.1009333333333333</v>
      </c>
      <c r="N298" s="5">
        <v>1.0996328342347117</v>
      </c>
    </row>
    <row r="299" spans="1:14" x14ac:dyDescent="0.25">
      <c r="A299" s="4">
        <v>17</v>
      </c>
      <c r="B299" s="4" t="s">
        <v>114</v>
      </c>
      <c r="C299" s="4" t="s">
        <v>65</v>
      </c>
      <c r="D299" s="4" t="s">
        <v>47</v>
      </c>
      <c r="E299" s="4" t="s">
        <v>52</v>
      </c>
      <c r="F299" s="10" t="str">
        <f t="shared" si="4"/>
        <v>Pass</v>
      </c>
      <c r="G299" s="22">
        <v>192</v>
      </c>
      <c r="H299" s="22">
        <v>258</v>
      </c>
      <c r="I299" s="5">
        <v>0.6</v>
      </c>
      <c r="J299" s="5">
        <v>-1.2525999999999926E-2</v>
      </c>
      <c r="K299" s="5">
        <v>0.58747400000000005</v>
      </c>
      <c r="L299" s="5">
        <v>0.74399999999999999</v>
      </c>
      <c r="M299" s="5">
        <v>1.2403166666666667</v>
      </c>
      <c r="N299" s="5">
        <v>1.2667624439549665</v>
      </c>
    </row>
    <row r="300" spans="1:14" x14ac:dyDescent="0.25">
      <c r="A300" s="4">
        <v>17</v>
      </c>
      <c r="B300" s="4" t="s">
        <v>114</v>
      </c>
      <c r="C300" s="4" t="s">
        <v>65</v>
      </c>
      <c r="D300" s="4" t="s">
        <v>53</v>
      </c>
      <c r="E300" s="4" t="s">
        <v>48</v>
      </c>
      <c r="F300" s="10" t="str">
        <f t="shared" si="4"/>
        <v>Pass</v>
      </c>
      <c r="G300" s="22">
        <v>42</v>
      </c>
      <c r="H300" s="22">
        <v>51</v>
      </c>
      <c r="I300" s="5">
        <v>0.68</v>
      </c>
      <c r="J300" s="5">
        <v>-1.5800000000000036E-2</v>
      </c>
      <c r="K300" s="5">
        <v>0.66420000000000001</v>
      </c>
      <c r="L300" s="5">
        <v>0.82399999999999995</v>
      </c>
      <c r="M300" s="5">
        <v>1.2110735294117645</v>
      </c>
      <c r="N300" s="5">
        <v>1.2398825654923216</v>
      </c>
    </row>
    <row r="301" spans="1:14" x14ac:dyDescent="0.25">
      <c r="A301" s="4">
        <v>17</v>
      </c>
      <c r="B301" s="4" t="s">
        <v>114</v>
      </c>
      <c r="C301" s="4" t="s">
        <v>65</v>
      </c>
      <c r="D301" s="4" t="s">
        <v>53</v>
      </c>
      <c r="E301" s="4" t="s">
        <v>49</v>
      </c>
      <c r="F301" s="10" t="str">
        <f t="shared" si="4"/>
        <v>Fail</v>
      </c>
      <c r="G301" s="22">
        <v>13</v>
      </c>
      <c r="H301" s="22">
        <v>20</v>
      </c>
      <c r="I301" s="5">
        <v>0.85</v>
      </c>
      <c r="J301" s="5">
        <v>-3.678300000000001E-2</v>
      </c>
      <c r="K301" s="5">
        <v>0.81321699999999997</v>
      </c>
      <c r="L301" s="5">
        <v>0.65</v>
      </c>
      <c r="M301" s="5">
        <v>0.76470588235294124</v>
      </c>
      <c r="N301" s="5">
        <v>0.79929465321064375</v>
      </c>
    </row>
    <row r="302" spans="1:14" x14ac:dyDescent="0.25">
      <c r="A302" s="4">
        <v>17</v>
      </c>
      <c r="B302" s="4" t="s">
        <v>114</v>
      </c>
      <c r="C302" s="4" t="s">
        <v>65</v>
      </c>
      <c r="D302" s="4" t="s">
        <v>53</v>
      </c>
      <c r="E302" s="4" t="s">
        <v>50</v>
      </c>
      <c r="F302" s="10" t="str">
        <f t="shared" si="4"/>
        <v>Pass</v>
      </c>
      <c r="G302" s="22">
        <v>42</v>
      </c>
      <c r="H302" s="22">
        <v>52</v>
      </c>
      <c r="I302" s="5">
        <v>0.75</v>
      </c>
      <c r="J302" s="5">
        <v>6.0009999999999231E-3</v>
      </c>
      <c r="K302" s="5">
        <v>0.75600099999999992</v>
      </c>
      <c r="L302" s="5">
        <v>0.80800000000000005</v>
      </c>
      <c r="M302" s="5">
        <v>1.0769200000000001</v>
      </c>
      <c r="N302" s="5">
        <v>1.0683716026830654</v>
      </c>
    </row>
    <row r="303" spans="1:14" x14ac:dyDescent="0.25">
      <c r="A303" s="4">
        <v>17</v>
      </c>
      <c r="B303" s="4" t="s">
        <v>114</v>
      </c>
      <c r="C303" s="4" t="s">
        <v>65</v>
      </c>
      <c r="D303" s="4" t="s">
        <v>53</v>
      </c>
      <c r="E303" s="4" t="s">
        <v>51</v>
      </c>
      <c r="F303" s="10" t="str">
        <f t="shared" si="4"/>
        <v>Fail</v>
      </c>
      <c r="G303" s="22">
        <v>13</v>
      </c>
      <c r="H303" s="23" t="s">
        <v>11</v>
      </c>
      <c r="I303" s="24">
        <v>8152</v>
      </c>
      <c r="J303" s="28">
        <v>1229.8549999999996</v>
      </c>
      <c r="K303" s="28">
        <v>9381.8549999999996</v>
      </c>
      <c r="L303" s="28">
        <v>6264</v>
      </c>
      <c r="M303" s="5">
        <v>0.76840039254170756</v>
      </c>
      <c r="N303" s="5">
        <v>0.66767179838102386</v>
      </c>
    </row>
    <row r="304" spans="1:14" x14ac:dyDescent="0.25">
      <c r="A304" s="4">
        <v>17</v>
      </c>
      <c r="B304" s="4" t="s">
        <v>114</v>
      </c>
      <c r="C304" s="4" t="s">
        <v>65</v>
      </c>
      <c r="D304" s="4" t="s">
        <v>53</v>
      </c>
      <c r="E304" s="4" t="s">
        <v>52</v>
      </c>
      <c r="F304" s="10" t="str">
        <f t="shared" si="4"/>
        <v>Pass</v>
      </c>
      <c r="G304" s="22">
        <v>18</v>
      </c>
      <c r="H304" s="22">
        <v>26</v>
      </c>
      <c r="I304" s="5">
        <v>0.75</v>
      </c>
      <c r="J304" s="5">
        <v>-7.9700000000004767E-4</v>
      </c>
      <c r="K304" s="5">
        <v>0.74920299999999995</v>
      </c>
      <c r="L304" s="5">
        <v>0.69199999999999995</v>
      </c>
      <c r="M304" s="5">
        <v>0.92308000000000001</v>
      </c>
      <c r="N304" s="5">
        <v>0.92406196985329747</v>
      </c>
    </row>
    <row r="305" spans="1:14" x14ac:dyDescent="0.25">
      <c r="A305" s="4">
        <v>17</v>
      </c>
      <c r="B305" s="4" t="s">
        <v>114</v>
      </c>
      <c r="C305" s="4" t="s">
        <v>65</v>
      </c>
      <c r="D305" s="4" t="s">
        <v>54</v>
      </c>
      <c r="E305" s="4" t="s">
        <v>49</v>
      </c>
      <c r="F305" s="10" t="str">
        <f t="shared" si="4"/>
        <v>Pass</v>
      </c>
      <c r="G305" s="25">
        <v>2506</v>
      </c>
      <c r="H305" s="25">
        <v>3796</v>
      </c>
      <c r="I305" s="5">
        <v>0.61</v>
      </c>
      <c r="J305" s="5">
        <v>2.9166000000000025E-2</v>
      </c>
      <c r="K305" s="5">
        <v>0.63916600000000001</v>
      </c>
      <c r="L305" s="5">
        <v>0.66</v>
      </c>
      <c r="M305" s="5">
        <v>1.0822459016393444</v>
      </c>
      <c r="N305" s="5">
        <v>1.032861572736973</v>
      </c>
    </row>
    <row r="306" spans="1:14" x14ac:dyDescent="0.25">
      <c r="A306" s="4">
        <v>17</v>
      </c>
      <c r="B306" s="4" t="s">
        <v>114</v>
      </c>
      <c r="C306" s="4" t="s">
        <v>65</v>
      </c>
      <c r="D306" s="4" t="s">
        <v>54</v>
      </c>
      <c r="E306" s="4" t="s">
        <v>50</v>
      </c>
      <c r="F306" s="10" t="str">
        <f t="shared" si="4"/>
        <v>Pass</v>
      </c>
      <c r="G306" s="25">
        <v>2479</v>
      </c>
      <c r="H306" s="25">
        <v>3762</v>
      </c>
      <c r="I306" s="5">
        <v>0.66</v>
      </c>
      <c r="J306" s="5">
        <v>2.5034000000000001E-2</v>
      </c>
      <c r="K306" s="5">
        <v>0.68503400000000003</v>
      </c>
      <c r="L306" s="5">
        <v>0.65900000000000003</v>
      </c>
      <c r="M306" s="5">
        <v>0.99842424242424233</v>
      </c>
      <c r="N306" s="5">
        <v>0.96193765564920863</v>
      </c>
    </row>
    <row r="307" spans="1:14" x14ac:dyDescent="0.25">
      <c r="A307" s="4">
        <v>17</v>
      </c>
      <c r="B307" s="4" t="s">
        <v>114</v>
      </c>
      <c r="C307" s="4" t="s">
        <v>65</v>
      </c>
      <c r="D307" s="4" t="s">
        <v>54</v>
      </c>
      <c r="E307" s="4" t="s">
        <v>51</v>
      </c>
      <c r="F307" s="10" t="str">
        <f t="shared" si="4"/>
        <v>Pass</v>
      </c>
      <c r="G307" s="25">
        <v>2506</v>
      </c>
      <c r="H307" s="23" t="s">
        <v>11</v>
      </c>
      <c r="I307" s="24">
        <v>5497</v>
      </c>
      <c r="J307" s="28">
        <v>504.46000000000004</v>
      </c>
      <c r="K307" s="28">
        <v>6001.46</v>
      </c>
      <c r="L307" s="28">
        <v>7549</v>
      </c>
      <c r="M307" s="5">
        <v>1.3732945242859742</v>
      </c>
      <c r="N307" s="5">
        <v>1.2578605872571007</v>
      </c>
    </row>
    <row r="308" spans="1:14" x14ac:dyDescent="0.25">
      <c r="A308" s="4">
        <v>17</v>
      </c>
      <c r="B308" s="4" t="s">
        <v>114</v>
      </c>
      <c r="C308" s="4" t="s">
        <v>65</v>
      </c>
      <c r="D308" s="4" t="s">
        <v>55</v>
      </c>
      <c r="E308" s="4" t="s">
        <v>48</v>
      </c>
      <c r="F308" s="10" t="str">
        <f t="shared" si="4"/>
        <v>Fail</v>
      </c>
      <c r="G308" s="22">
        <v>15</v>
      </c>
      <c r="H308" s="22">
        <v>19</v>
      </c>
      <c r="I308" s="5">
        <v>0.91400000000000003</v>
      </c>
      <c r="J308" s="5">
        <v>1.3519000000000059E-2</v>
      </c>
      <c r="K308" s="5">
        <v>0.92751900000000009</v>
      </c>
      <c r="L308" s="5">
        <v>0.78900000000000003</v>
      </c>
      <c r="M308" s="5">
        <v>0.86375273522975926</v>
      </c>
      <c r="N308" s="5">
        <v>0.85116315676552168</v>
      </c>
    </row>
    <row r="309" spans="1:14" x14ac:dyDescent="0.25">
      <c r="A309" s="4">
        <v>17</v>
      </c>
      <c r="B309" s="4" t="s">
        <v>114</v>
      </c>
      <c r="C309" s="4" t="s">
        <v>65</v>
      </c>
      <c r="D309" s="4" t="s">
        <v>55</v>
      </c>
      <c r="E309" s="4" t="s">
        <v>49</v>
      </c>
      <c r="F309" s="10" t="str">
        <f t="shared" si="4"/>
        <v>Pass</v>
      </c>
      <c r="G309" s="22">
        <v>26</v>
      </c>
      <c r="H309" s="22">
        <v>33</v>
      </c>
      <c r="I309" s="5">
        <v>0.7</v>
      </c>
      <c r="J309" s="5">
        <v>3.6049999999999693E-3</v>
      </c>
      <c r="K309" s="5">
        <v>0.70360499999999992</v>
      </c>
      <c r="L309" s="5">
        <v>0.78800000000000003</v>
      </c>
      <c r="M309" s="5">
        <v>1.1255428571428572</v>
      </c>
      <c r="N309" s="5">
        <v>1.119776010687815</v>
      </c>
    </row>
    <row r="310" spans="1:14" x14ac:dyDescent="0.25">
      <c r="A310" s="4">
        <v>17</v>
      </c>
      <c r="B310" s="4" t="s">
        <v>114</v>
      </c>
      <c r="C310" s="4" t="s">
        <v>65</v>
      </c>
      <c r="D310" s="4" t="s">
        <v>55</v>
      </c>
      <c r="E310" s="4" t="s">
        <v>50</v>
      </c>
      <c r="F310" s="10" t="str">
        <f t="shared" si="4"/>
        <v>Pass</v>
      </c>
      <c r="G310" s="22">
        <v>20</v>
      </c>
      <c r="H310" s="22">
        <v>28</v>
      </c>
      <c r="I310" s="5">
        <v>0.72</v>
      </c>
      <c r="J310" s="5">
        <v>1.8558999999999992E-2</v>
      </c>
      <c r="K310" s="5">
        <v>0.73855899999999997</v>
      </c>
      <c r="L310" s="5">
        <v>0.71399999999999997</v>
      </c>
      <c r="M310" s="5">
        <v>0.99206944444444445</v>
      </c>
      <c r="N310" s="5">
        <v>0.96714006599337365</v>
      </c>
    </row>
    <row r="311" spans="1:14" x14ac:dyDescent="0.25">
      <c r="A311" s="4">
        <v>17</v>
      </c>
      <c r="B311" s="4" t="s">
        <v>114</v>
      </c>
      <c r="C311" s="4" t="s">
        <v>65</v>
      </c>
      <c r="D311" s="4" t="s">
        <v>55</v>
      </c>
      <c r="E311" s="4" t="s">
        <v>51</v>
      </c>
      <c r="F311" s="10" t="str">
        <f t="shared" si="4"/>
        <v>Pass</v>
      </c>
      <c r="G311" s="22">
        <v>26</v>
      </c>
      <c r="H311" s="23" t="s">
        <v>11</v>
      </c>
      <c r="I311" s="24">
        <v>3251</v>
      </c>
      <c r="J311" s="28">
        <v>190.84200000000055</v>
      </c>
      <c r="K311" s="28">
        <v>3441.8420000000006</v>
      </c>
      <c r="L311" s="28">
        <v>4319.5</v>
      </c>
      <c r="M311" s="5">
        <v>1.3286681021224238</v>
      </c>
      <c r="N311" s="5">
        <v>1.2549965977520174</v>
      </c>
    </row>
    <row r="312" spans="1:14" x14ac:dyDescent="0.25">
      <c r="A312" s="4">
        <v>17</v>
      </c>
      <c r="B312" s="4" t="s">
        <v>114</v>
      </c>
      <c r="C312" s="4" t="s">
        <v>65</v>
      </c>
      <c r="D312" s="4" t="s">
        <v>55</v>
      </c>
      <c r="E312" s="4" t="s">
        <v>52</v>
      </c>
      <c r="F312" s="10" t="str">
        <f t="shared" si="4"/>
        <v>Fail</v>
      </c>
      <c r="G312" s="22">
        <v>15</v>
      </c>
      <c r="H312" s="22">
        <v>37</v>
      </c>
      <c r="I312" s="5">
        <v>0.6</v>
      </c>
      <c r="J312" s="5">
        <v>-1.9930000000000225E-3</v>
      </c>
      <c r="K312" s="5">
        <v>0.59800699999999996</v>
      </c>
      <c r="L312" s="5">
        <v>0.40500000000000003</v>
      </c>
      <c r="M312" s="5">
        <v>0.6756833333333333</v>
      </c>
      <c r="N312" s="5">
        <v>0.67793520811629304</v>
      </c>
    </row>
    <row r="313" spans="1:14" x14ac:dyDescent="0.25">
      <c r="A313" s="4">
        <v>18</v>
      </c>
      <c r="B313" s="4" t="s">
        <v>115</v>
      </c>
      <c r="C313" s="4" t="s">
        <v>66</v>
      </c>
      <c r="D313" s="4" t="s">
        <v>47</v>
      </c>
      <c r="E313" s="4" t="s">
        <v>48</v>
      </c>
      <c r="F313" s="10" t="str">
        <f t="shared" si="4"/>
        <v>Pass</v>
      </c>
      <c r="G313" s="22">
        <v>70</v>
      </c>
      <c r="H313" s="22">
        <v>91</v>
      </c>
      <c r="I313" s="5">
        <v>0.78</v>
      </c>
      <c r="J313" s="5">
        <v>4.6154000000000028E-2</v>
      </c>
      <c r="K313" s="5">
        <v>0.82615400000000005</v>
      </c>
      <c r="L313" s="5">
        <v>0.76900000000000002</v>
      </c>
      <c r="M313" s="5">
        <v>0.98619230769230759</v>
      </c>
      <c r="N313" s="5">
        <v>0.93109759197437758</v>
      </c>
    </row>
    <row r="314" spans="1:14" x14ac:dyDescent="0.25">
      <c r="A314" s="4">
        <v>18</v>
      </c>
      <c r="B314" s="4" t="s">
        <v>115</v>
      </c>
      <c r="C314" s="4" t="s">
        <v>66</v>
      </c>
      <c r="D314" s="4" t="s">
        <v>47</v>
      </c>
      <c r="E314" s="4" t="s">
        <v>49</v>
      </c>
      <c r="F314" s="10" t="str">
        <f t="shared" si="4"/>
        <v>Pass</v>
      </c>
      <c r="G314" s="22">
        <v>62</v>
      </c>
      <c r="H314" s="22">
        <v>71</v>
      </c>
      <c r="I314" s="5">
        <v>0.90600000000000003</v>
      </c>
      <c r="J314" s="5">
        <v>9.0940000000000465E-3</v>
      </c>
      <c r="K314" s="5">
        <v>0.91509400000000007</v>
      </c>
      <c r="L314" s="5">
        <v>0.873</v>
      </c>
      <c r="M314" s="5">
        <v>0.96384105960264899</v>
      </c>
      <c r="N314" s="5">
        <v>0.95426262220056079</v>
      </c>
    </row>
    <row r="315" spans="1:14" x14ac:dyDescent="0.25">
      <c r="A315" s="4">
        <v>18</v>
      </c>
      <c r="B315" s="4" t="s">
        <v>115</v>
      </c>
      <c r="C315" s="4" t="s">
        <v>66</v>
      </c>
      <c r="D315" s="4" t="s">
        <v>47</v>
      </c>
      <c r="E315" s="4" t="s">
        <v>50</v>
      </c>
      <c r="F315" s="10" t="str">
        <f t="shared" si="4"/>
        <v>Pass</v>
      </c>
      <c r="G315" s="22">
        <v>90</v>
      </c>
      <c r="H315" s="22">
        <v>101</v>
      </c>
      <c r="I315" s="5">
        <v>0.87</v>
      </c>
      <c r="J315" s="5">
        <v>1.1813000000000073E-2</v>
      </c>
      <c r="K315" s="5">
        <v>0.88181300000000007</v>
      </c>
      <c r="L315" s="5">
        <v>0.89100000000000001</v>
      </c>
      <c r="M315" s="5">
        <v>1.0242413793103449</v>
      </c>
      <c r="N315" s="5">
        <v>1.010520371099088</v>
      </c>
    </row>
    <row r="316" spans="1:14" x14ac:dyDescent="0.25">
      <c r="A316" s="4">
        <v>18</v>
      </c>
      <c r="B316" s="4" t="s">
        <v>115</v>
      </c>
      <c r="C316" s="4" t="s">
        <v>66</v>
      </c>
      <c r="D316" s="4" t="s">
        <v>47</v>
      </c>
      <c r="E316" s="4" t="s">
        <v>51</v>
      </c>
      <c r="F316" s="10" t="str">
        <f t="shared" si="4"/>
        <v>Pass</v>
      </c>
      <c r="G316" s="22">
        <v>62</v>
      </c>
      <c r="H316" s="23" t="s">
        <v>11</v>
      </c>
      <c r="I316" s="24">
        <v>9351</v>
      </c>
      <c r="J316" s="28">
        <v>436.59000000000015</v>
      </c>
      <c r="K316" s="28">
        <v>9787.59</v>
      </c>
      <c r="L316" s="28">
        <v>10033</v>
      </c>
      <c r="M316" s="5">
        <v>1.072933376109507</v>
      </c>
      <c r="N316" s="5">
        <v>1.025073588084503</v>
      </c>
    </row>
    <row r="317" spans="1:14" x14ac:dyDescent="0.25">
      <c r="A317" s="4">
        <v>18</v>
      </c>
      <c r="B317" s="4" t="s">
        <v>115</v>
      </c>
      <c r="C317" s="4" t="s">
        <v>66</v>
      </c>
      <c r="D317" s="4" t="s">
        <v>47</v>
      </c>
      <c r="E317" s="4" t="s">
        <v>52</v>
      </c>
      <c r="F317" s="10" t="str">
        <f t="shared" si="4"/>
        <v>Pass</v>
      </c>
      <c r="G317" s="22">
        <v>93</v>
      </c>
      <c r="H317" s="22">
        <v>117</v>
      </c>
      <c r="I317" s="5">
        <v>0.73399999999999999</v>
      </c>
      <c r="J317" s="5">
        <v>-4.6062999999999965E-2</v>
      </c>
      <c r="K317" s="5">
        <v>0.68793700000000002</v>
      </c>
      <c r="L317" s="5">
        <v>0.79500000000000004</v>
      </c>
      <c r="M317" s="5">
        <v>1.0829291553133515</v>
      </c>
      <c r="N317" s="5">
        <v>1.155440105707354</v>
      </c>
    </row>
    <row r="318" spans="1:14" x14ac:dyDescent="0.25">
      <c r="A318" s="4">
        <v>18</v>
      </c>
      <c r="B318" s="4" t="s">
        <v>115</v>
      </c>
      <c r="C318" s="4" t="s">
        <v>66</v>
      </c>
      <c r="D318" s="4" t="s">
        <v>53</v>
      </c>
      <c r="E318" s="4" t="s">
        <v>48</v>
      </c>
      <c r="F318" s="10" t="str">
        <f t="shared" si="4"/>
        <v>Pass</v>
      </c>
      <c r="G318" s="22">
        <v>12</v>
      </c>
      <c r="H318" s="22">
        <v>18</v>
      </c>
      <c r="I318" s="5">
        <v>0.58399999999999996</v>
      </c>
      <c r="J318" s="5">
        <v>-4.8343000000000025E-2</v>
      </c>
      <c r="K318" s="5">
        <v>0.53565699999999994</v>
      </c>
      <c r="L318" s="5">
        <v>0.66700000000000004</v>
      </c>
      <c r="M318" s="5">
        <v>1.1415582191780822</v>
      </c>
      <c r="N318" s="5">
        <v>1.2445837541561111</v>
      </c>
    </row>
    <row r="319" spans="1:14" x14ac:dyDescent="0.25">
      <c r="A319" s="4">
        <v>18</v>
      </c>
      <c r="B319" s="4" t="s">
        <v>115</v>
      </c>
      <c r="C319" s="4" t="s">
        <v>66</v>
      </c>
      <c r="D319" s="4" t="s">
        <v>53</v>
      </c>
      <c r="E319" s="4" t="s">
        <v>49</v>
      </c>
      <c r="F319" s="10" t="str">
        <f t="shared" si="4"/>
        <v>Pass</v>
      </c>
      <c r="G319" s="22">
        <v>10</v>
      </c>
      <c r="H319" s="22">
        <v>12</v>
      </c>
      <c r="I319" s="5">
        <v>0.77600000000000002</v>
      </c>
      <c r="J319" s="5">
        <v>4.3096000000000023E-2</v>
      </c>
      <c r="K319" s="5">
        <v>0.81909600000000005</v>
      </c>
      <c r="L319" s="5">
        <v>0.83299999999999996</v>
      </c>
      <c r="M319" s="5">
        <v>1.0738788659793814</v>
      </c>
      <c r="N319" s="5">
        <v>1.0173776944338637</v>
      </c>
    </row>
    <row r="320" spans="1:14" x14ac:dyDescent="0.25">
      <c r="A320" s="4">
        <v>18</v>
      </c>
      <c r="B320" s="4" t="s">
        <v>115</v>
      </c>
      <c r="C320" s="4" t="s">
        <v>66</v>
      </c>
      <c r="D320" s="4" t="s">
        <v>53</v>
      </c>
      <c r="E320" s="4" t="s">
        <v>50</v>
      </c>
      <c r="F320" s="10" t="str">
        <f t="shared" si="4"/>
        <v>Fail</v>
      </c>
      <c r="G320" s="22">
        <v>16</v>
      </c>
      <c r="H320" s="22">
        <v>22</v>
      </c>
      <c r="I320" s="5">
        <v>0.82</v>
      </c>
      <c r="J320" s="5">
        <v>1.3734000000000024E-2</v>
      </c>
      <c r="K320" s="5">
        <v>0.83373399999999998</v>
      </c>
      <c r="L320" s="5">
        <v>0.72699999999999998</v>
      </c>
      <c r="M320" s="5">
        <v>0.88691463414634153</v>
      </c>
      <c r="N320" s="5">
        <v>0.8723045959502671</v>
      </c>
    </row>
    <row r="321" spans="1:14" x14ac:dyDescent="0.25">
      <c r="A321" s="4">
        <v>18</v>
      </c>
      <c r="B321" s="4" t="s">
        <v>115</v>
      </c>
      <c r="C321" s="4" t="s">
        <v>66</v>
      </c>
      <c r="D321" s="4" t="s">
        <v>53</v>
      </c>
      <c r="E321" s="4" t="s">
        <v>51</v>
      </c>
      <c r="F321" s="10" t="str">
        <f t="shared" si="4"/>
        <v>Pass</v>
      </c>
      <c r="G321" s="22">
        <v>10</v>
      </c>
      <c r="H321" s="23" t="s">
        <v>11</v>
      </c>
      <c r="I321" s="24">
        <v>10078</v>
      </c>
      <c r="J321" s="28">
        <v>809</v>
      </c>
      <c r="K321" s="28">
        <v>10887</v>
      </c>
      <c r="L321" s="28">
        <v>9919.5</v>
      </c>
      <c r="M321" s="5">
        <v>0.98427267314943445</v>
      </c>
      <c r="N321" s="5">
        <v>0.91113254340038574</v>
      </c>
    </row>
    <row r="322" spans="1:14" x14ac:dyDescent="0.25">
      <c r="A322" s="4">
        <v>18</v>
      </c>
      <c r="B322" s="4" t="s">
        <v>115</v>
      </c>
      <c r="C322" s="4" t="s">
        <v>66</v>
      </c>
      <c r="D322" s="4" t="s">
        <v>53</v>
      </c>
      <c r="E322" s="4" t="s">
        <v>52</v>
      </c>
      <c r="F322" s="10" t="str">
        <f t="shared" si="4"/>
        <v>Pass</v>
      </c>
      <c r="G322" s="22">
        <v>5</v>
      </c>
      <c r="H322" s="22">
        <v>6</v>
      </c>
      <c r="I322" s="5">
        <v>0.71099999999999997</v>
      </c>
      <c r="J322" s="5">
        <v>-2.702899999999997E-2</v>
      </c>
      <c r="K322" s="5">
        <v>0.683971</v>
      </c>
      <c r="L322" s="5">
        <v>0.83299999999999996</v>
      </c>
      <c r="M322" s="5">
        <v>1.1720534458509142</v>
      </c>
      <c r="N322" s="5">
        <v>1.2183703695039703</v>
      </c>
    </row>
    <row r="323" spans="1:14" x14ac:dyDescent="0.25">
      <c r="A323" s="4">
        <v>18</v>
      </c>
      <c r="B323" s="4" t="s">
        <v>115</v>
      </c>
      <c r="C323" s="4" t="s">
        <v>66</v>
      </c>
      <c r="D323" s="4" t="s">
        <v>54</v>
      </c>
      <c r="E323" s="4" t="s">
        <v>49</v>
      </c>
      <c r="F323" s="10" t="str">
        <f t="shared" si="4"/>
        <v>Pass</v>
      </c>
      <c r="G323" s="25">
        <v>1102</v>
      </c>
      <c r="H323" s="25">
        <v>1555</v>
      </c>
      <c r="I323" s="5">
        <v>0.65</v>
      </c>
      <c r="J323" s="5">
        <v>1.9602000000000008E-2</v>
      </c>
      <c r="K323" s="5">
        <v>0.66960200000000003</v>
      </c>
      <c r="L323" s="5">
        <v>0.70899999999999996</v>
      </c>
      <c r="M323" s="5">
        <v>1.0902769230769229</v>
      </c>
      <c r="N323" s="5">
        <v>1.0583600407406191</v>
      </c>
    </row>
    <row r="324" spans="1:14" x14ac:dyDescent="0.25">
      <c r="A324" s="4">
        <v>18</v>
      </c>
      <c r="B324" s="4" t="s">
        <v>115</v>
      </c>
      <c r="C324" s="4" t="s">
        <v>66</v>
      </c>
      <c r="D324" s="4" t="s">
        <v>54</v>
      </c>
      <c r="E324" s="4" t="s">
        <v>50</v>
      </c>
      <c r="F324" s="10" t="str">
        <f t="shared" si="4"/>
        <v>Pass</v>
      </c>
      <c r="G324" s="25">
        <v>1178</v>
      </c>
      <c r="H324" s="25">
        <v>1698</v>
      </c>
      <c r="I324" s="5">
        <v>0.63500000000000001</v>
      </c>
      <c r="J324" s="5">
        <v>1.4842000000000022E-2</v>
      </c>
      <c r="K324" s="5">
        <v>0.64984200000000003</v>
      </c>
      <c r="L324" s="5">
        <v>0.69399999999999995</v>
      </c>
      <c r="M324" s="5">
        <v>1.0925354330708661</v>
      </c>
      <c r="N324" s="5">
        <v>1.0675825816121458</v>
      </c>
    </row>
    <row r="325" spans="1:14" x14ac:dyDescent="0.25">
      <c r="A325" s="4">
        <v>18</v>
      </c>
      <c r="B325" s="4" t="s">
        <v>115</v>
      </c>
      <c r="C325" s="4" t="s">
        <v>66</v>
      </c>
      <c r="D325" s="4" t="s">
        <v>54</v>
      </c>
      <c r="E325" s="4" t="s">
        <v>51</v>
      </c>
      <c r="F325" s="10" t="str">
        <f t="shared" si="4"/>
        <v>Pass</v>
      </c>
      <c r="G325" s="25">
        <v>1102</v>
      </c>
      <c r="H325" s="23" t="s">
        <v>11</v>
      </c>
      <c r="I325" s="24">
        <v>5950</v>
      </c>
      <c r="J325" s="28">
        <v>269.98400000000038</v>
      </c>
      <c r="K325" s="28">
        <v>6219.9840000000004</v>
      </c>
      <c r="L325" s="28">
        <v>8118</v>
      </c>
      <c r="M325" s="5">
        <v>1.3643697478991597</v>
      </c>
      <c r="N325" s="5">
        <v>1.305148051827786</v>
      </c>
    </row>
    <row r="326" spans="1:14" x14ac:dyDescent="0.25">
      <c r="A326" s="4">
        <v>18</v>
      </c>
      <c r="B326" s="4" t="s">
        <v>115</v>
      </c>
      <c r="C326" s="4" t="s">
        <v>66</v>
      </c>
      <c r="D326" s="4" t="s">
        <v>55</v>
      </c>
      <c r="E326" s="4" t="s">
        <v>48</v>
      </c>
      <c r="F326" s="10" t="str">
        <f t="shared" si="4"/>
        <v>Fail</v>
      </c>
      <c r="G326" s="22">
        <v>8</v>
      </c>
      <c r="H326" s="22">
        <v>11</v>
      </c>
      <c r="I326" s="5">
        <v>0.80700000000000005</v>
      </c>
      <c r="J326" s="5">
        <v>7.4560000000000071E-2</v>
      </c>
      <c r="K326" s="5">
        <v>0.88156000000000012</v>
      </c>
      <c r="L326" s="5">
        <v>0.72699999999999998</v>
      </c>
      <c r="M326" s="5">
        <v>0.90120198265179674</v>
      </c>
      <c r="N326" s="5">
        <v>0.82498071600344824</v>
      </c>
    </row>
    <row r="327" spans="1:14" x14ac:dyDescent="0.25">
      <c r="A327" s="4">
        <v>18</v>
      </c>
      <c r="B327" s="4" t="s">
        <v>115</v>
      </c>
      <c r="C327" s="4" t="s">
        <v>66</v>
      </c>
      <c r="D327" s="4" t="s">
        <v>55</v>
      </c>
      <c r="E327" s="4" t="s">
        <v>49</v>
      </c>
      <c r="F327" s="10" t="str">
        <f t="shared" ref="F327:F390" si="5">IF(N327&gt;=0.9,"Pass","Fail")</f>
        <v>Pass</v>
      </c>
      <c r="G327" s="22">
        <v>17</v>
      </c>
      <c r="H327" s="22">
        <v>20</v>
      </c>
      <c r="I327" s="5">
        <v>0.85099999999999998</v>
      </c>
      <c r="J327" s="5">
        <v>-3.6363999999999952E-2</v>
      </c>
      <c r="K327" s="5">
        <v>0.81463600000000003</v>
      </c>
      <c r="L327" s="5">
        <v>0.85</v>
      </c>
      <c r="M327" s="5">
        <v>0.99882491186839018</v>
      </c>
      <c r="N327" s="5">
        <v>1.0434107994245283</v>
      </c>
    </row>
    <row r="328" spans="1:14" x14ac:dyDescent="0.25">
      <c r="A328" s="4">
        <v>18</v>
      </c>
      <c r="B328" s="4" t="s">
        <v>115</v>
      </c>
      <c r="C328" s="4" t="s">
        <v>66</v>
      </c>
      <c r="D328" s="4" t="s">
        <v>55</v>
      </c>
      <c r="E328" s="4" t="s">
        <v>50</v>
      </c>
      <c r="F328" s="10" t="str">
        <f t="shared" si="5"/>
        <v>Pass</v>
      </c>
      <c r="G328" s="22">
        <v>17</v>
      </c>
      <c r="H328" s="22">
        <v>21</v>
      </c>
      <c r="I328" s="5">
        <v>0.86</v>
      </c>
      <c r="J328" s="5">
        <v>2.1671999999999914E-2</v>
      </c>
      <c r="K328" s="5">
        <v>0.8816719999999999</v>
      </c>
      <c r="L328" s="5">
        <v>0.81</v>
      </c>
      <c r="M328" s="5">
        <v>0.94130232558139537</v>
      </c>
      <c r="N328" s="5">
        <v>0.91816457821049113</v>
      </c>
    </row>
    <row r="329" spans="1:14" x14ac:dyDescent="0.25">
      <c r="A329" s="4">
        <v>18</v>
      </c>
      <c r="B329" s="4" t="s">
        <v>115</v>
      </c>
      <c r="C329" s="4" t="s">
        <v>66</v>
      </c>
      <c r="D329" s="4" t="s">
        <v>55</v>
      </c>
      <c r="E329" s="4" t="s">
        <v>51</v>
      </c>
      <c r="F329" s="10" t="str">
        <f t="shared" si="5"/>
        <v>Pass</v>
      </c>
      <c r="G329" s="22">
        <v>17</v>
      </c>
      <c r="H329" s="23" t="s">
        <v>11</v>
      </c>
      <c r="I329" s="24">
        <v>4430</v>
      </c>
      <c r="J329" s="28">
        <v>-11.122000000000298</v>
      </c>
      <c r="K329" s="28">
        <v>4418.8779999999997</v>
      </c>
      <c r="L329" s="28">
        <v>6142</v>
      </c>
      <c r="M329" s="5">
        <v>1.3864559819413091</v>
      </c>
      <c r="N329" s="5">
        <v>1.3899455925237132</v>
      </c>
    </row>
    <row r="330" spans="1:14" x14ac:dyDescent="0.25">
      <c r="A330" s="4">
        <v>18</v>
      </c>
      <c r="B330" s="4" t="s">
        <v>115</v>
      </c>
      <c r="C330" s="4" t="s">
        <v>66</v>
      </c>
      <c r="D330" s="4" t="s">
        <v>55</v>
      </c>
      <c r="E330" s="4" t="s">
        <v>52</v>
      </c>
      <c r="F330" s="10" t="str">
        <f t="shared" si="5"/>
        <v>Pass</v>
      </c>
      <c r="G330" s="22">
        <v>14</v>
      </c>
      <c r="H330" s="22">
        <v>15</v>
      </c>
      <c r="I330" s="5">
        <v>0.68</v>
      </c>
      <c r="J330" s="5">
        <v>-7.4710999999999972E-2</v>
      </c>
      <c r="K330" s="5">
        <v>0.60528900000000008</v>
      </c>
      <c r="L330" s="5">
        <v>0.93300000000000005</v>
      </c>
      <c r="M330" s="5">
        <v>1.3725441176470587</v>
      </c>
      <c r="N330" s="5">
        <v>1.541957643373661</v>
      </c>
    </row>
    <row r="331" spans="1:14" x14ac:dyDescent="0.25">
      <c r="A331" s="4">
        <v>19</v>
      </c>
      <c r="B331" s="4" t="s">
        <v>116</v>
      </c>
      <c r="C331" s="4" t="s">
        <v>117</v>
      </c>
      <c r="D331" s="4" t="s">
        <v>47</v>
      </c>
      <c r="E331" s="4" t="s">
        <v>48</v>
      </c>
      <c r="F331" s="10" t="str">
        <f t="shared" si="5"/>
        <v>Pass</v>
      </c>
      <c r="G331" s="22">
        <v>30</v>
      </c>
      <c r="H331" s="22">
        <v>32</v>
      </c>
      <c r="I331" s="5">
        <v>0.77500000000000002</v>
      </c>
      <c r="J331" s="5">
        <v>-3.7897999999999987E-2</v>
      </c>
      <c r="K331" s="5">
        <v>0.73710200000000003</v>
      </c>
      <c r="L331" s="5">
        <v>0.93799999999999994</v>
      </c>
      <c r="M331" s="5">
        <v>1.2096774193548387</v>
      </c>
      <c r="N331" s="5">
        <v>1.2718728208579002</v>
      </c>
    </row>
    <row r="332" spans="1:14" x14ac:dyDescent="0.25">
      <c r="A332" s="4">
        <v>19</v>
      </c>
      <c r="B332" s="4" t="s">
        <v>116</v>
      </c>
      <c r="C332" s="4" t="s">
        <v>117</v>
      </c>
      <c r="D332" s="4" t="s">
        <v>47</v>
      </c>
      <c r="E332" s="4" t="s">
        <v>49</v>
      </c>
      <c r="F332" s="10" t="str">
        <f t="shared" si="5"/>
        <v>Pass</v>
      </c>
      <c r="G332" s="22">
        <v>33</v>
      </c>
      <c r="H332" s="22">
        <v>38</v>
      </c>
      <c r="I332" s="5">
        <v>0.80900000000000005</v>
      </c>
      <c r="J332" s="5">
        <v>-5.0352000000000063E-2</v>
      </c>
      <c r="K332" s="5">
        <v>0.75864799999999999</v>
      </c>
      <c r="L332" s="5">
        <v>0.86799999999999999</v>
      </c>
      <c r="M332" s="5">
        <v>1.0734487021013597</v>
      </c>
      <c r="N332" s="5">
        <v>1.1446942455526146</v>
      </c>
    </row>
    <row r="333" spans="1:14" x14ac:dyDescent="0.25">
      <c r="A333" s="4">
        <v>19</v>
      </c>
      <c r="B333" s="4" t="s">
        <v>116</v>
      </c>
      <c r="C333" s="4" t="s">
        <v>117</v>
      </c>
      <c r="D333" s="4" t="s">
        <v>47</v>
      </c>
      <c r="E333" s="4" t="s">
        <v>50</v>
      </c>
      <c r="F333" s="10" t="str">
        <f t="shared" si="5"/>
        <v>Pass</v>
      </c>
      <c r="G333" s="22">
        <v>31</v>
      </c>
      <c r="H333" s="22">
        <v>32</v>
      </c>
      <c r="I333" s="5">
        <v>0.83599999999999997</v>
      </c>
      <c r="J333" s="5">
        <v>-7.2724000000000011E-2</v>
      </c>
      <c r="K333" s="5">
        <v>0.76327599999999995</v>
      </c>
      <c r="L333" s="5">
        <v>0.96899999999999997</v>
      </c>
      <c r="M333" s="5">
        <v>1.1587918660287082</v>
      </c>
      <c r="N333" s="5">
        <v>1.269200132062321</v>
      </c>
    </row>
    <row r="334" spans="1:14" x14ac:dyDescent="0.25">
      <c r="A334" s="4">
        <v>19</v>
      </c>
      <c r="B334" s="4" t="s">
        <v>116</v>
      </c>
      <c r="C334" s="4" t="s">
        <v>117</v>
      </c>
      <c r="D334" s="4" t="s">
        <v>47</v>
      </c>
      <c r="E334" s="4" t="s">
        <v>51</v>
      </c>
      <c r="F334" s="10" t="str">
        <f t="shared" si="5"/>
        <v>Pass</v>
      </c>
      <c r="G334" s="22">
        <v>33</v>
      </c>
      <c r="H334" s="23" t="s">
        <v>11</v>
      </c>
      <c r="I334" s="24">
        <v>9188</v>
      </c>
      <c r="J334" s="28">
        <v>730.59400000000096</v>
      </c>
      <c r="K334" s="28">
        <v>9918.594000000001</v>
      </c>
      <c r="L334" s="28">
        <v>9982</v>
      </c>
      <c r="M334" s="5">
        <v>1.0864170657379191</v>
      </c>
      <c r="N334" s="5">
        <v>1.00639263992457</v>
      </c>
    </row>
    <row r="335" spans="1:14" x14ac:dyDescent="0.25">
      <c r="A335" s="4">
        <v>19</v>
      </c>
      <c r="B335" s="4" t="s">
        <v>116</v>
      </c>
      <c r="C335" s="4" t="s">
        <v>117</v>
      </c>
      <c r="D335" s="4" t="s">
        <v>47</v>
      </c>
      <c r="E335" s="4" t="s">
        <v>52</v>
      </c>
      <c r="F335" s="10" t="str">
        <f t="shared" si="5"/>
        <v>Pass</v>
      </c>
      <c r="G335" s="22">
        <v>50</v>
      </c>
      <c r="H335" s="22">
        <v>50</v>
      </c>
      <c r="I335" s="5">
        <v>0.75800000000000001</v>
      </c>
      <c r="J335" s="5">
        <v>-6.866300000000003E-2</v>
      </c>
      <c r="K335" s="5">
        <v>0.68933699999999998</v>
      </c>
      <c r="L335" s="5">
        <v>1</v>
      </c>
      <c r="M335" s="5">
        <v>1.3192612137203166</v>
      </c>
      <c r="N335" s="5">
        <v>1.4506692662659919</v>
      </c>
    </row>
    <row r="336" spans="1:14" x14ac:dyDescent="0.25">
      <c r="A336" s="4">
        <v>19</v>
      </c>
      <c r="B336" s="4" t="s">
        <v>116</v>
      </c>
      <c r="C336" s="4" t="s">
        <v>117</v>
      </c>
      <c r="D336" s="4" t="s">
        <v>53</v>
      </c>
      <c r="E336" s="4" t="s">
        <v>48</v>
      </c>
      <c r="F336" s="10" t="str">
        <f t="shared" si="5"/>
        <v>Pass</v>
      </c>
      <c r="G336" s="22">
        <v>3</v>
      </c>
      <c r="H336" s="22">
        <v>3</v>
      </c>
      <c r="I336" s="5">
        <v>0.89</v>
      </c>
      <c r="J336" s="5">
        <v>-1.0443999999999898E-2</v>
      </c>
      <c r="K336" s="5">
        <v>0.87955600000000012</v>
      </c>
      <c r="L336" s="5">
        <v>1</v>
      </c>
      <c r="M336" s="5">
        <v>1.1235955056179776</v>
      </c>
      <c r="N336" s="5">
        <v>1.1369372728967795</v>
      </c>
    </row>
    <row r="337" spans="1:14" x14ac:dyDescent="0.25">
      <c r="A337" s="4">
        <v>19</v>
      </c>
      <c r="B337" s="4" t="s">
        <v>116</v>
      </c>
      <c r="C337" s="4" t="s">
        <v>117</v>
      </c>
      <c r="D337" s="4" t="s">
        <v>53</v>
      </c>
      <c r="E337" s="4" t="s">
        <v>49</v>
      </c>
      <c r="F337" s="10" t="str">
        <f t="shared" si="5"/>
        <v>Fail</v>
      </c>
      <c r="G337" s="22">
        <v>0</v>
      </c>
      <c r="H337" s="22">
        <v>0</v>
      </c>
      <c r="I337" s="5">
        <v>0.7</v>
      </c>
      <c r="J337" s="5">
        <v>0</v>
      </c>
      <c r="K337" s="5">
        <v>0.7</v>
      </c>
      <c r="L337" s="5">
        <v>0</v>
      </c>
      <c r="M337" s="5">
        <v>0</v>
      </c>
      <c r="N337" s="5">
        <v>0</v>
      </c>
    </row>
    <row r="338" spans="1:14" x14ac:dyDescent="0.25">
      <c r="A338" s="4">
        <v>19</v>
      </c>
      <c r="B338" s="4" t="s">
        <v>116</v>
      </c>
      <c r="C338" s="4" t="s">
        <v>117</v>
      </c>
      <c r="D338" s="4" t="s">
        <v>53</v>
      </c>
      <c r="E338" s="4" t="s">
        <v>50</v>
      </c>
      <c r="F338" s="10" t="str">
        <f t="shared" si="5"/>
        <v>Pass</v>
      </c>
      <c r="G338" s="22">
        <v>3</v>
      </c>
      <c r="H338" s="22">
        <v>3</v>
      </c>
      <c r="I338" s="5">
        <v>0.75</v>
      </c>
      <c r="J338" s="5">
        <v>-0.12135099999999999</v>
      </c>
      <c r="K338" s="5">
        <v>0.62864900000000001</v>
      </c>
      <c r="L338" s="5">
        <v>1</v>
      </c>
      <c r="M338" s="5">
        <v>1.3333333333333333</v>
      </c>
      <c r="N338" s="5">
        <v>1.5907127824907061</v>
      </c>
    </row>
    <row r="339" spans="1:14" x14ac:dyDescent="0.25">
      <c r="A339" s="4">
        <v>19</v>
      </c>
      <c r="B339" s="4" t="s">
        <v>116</v>
      </c>
      <c r="C339" s="4" t="s">
        <v>117</v>
      </c>
      <c r="D339" s="4" t="s">
        <v>53</v>
      </c>
      <c r="E339" s="4" t="s">
        <v>51</v>
      </c>
      <c r="F339" s="10" t="str">
        <f t="shared" si="5"/>
        <v>Fail</v>
      </c>
      <c r="G339" s="22">
        <v>0</v>
      </c>
      <c r="H339" s="23" t="s">
        <v>11</v>
      </c>
      <c r="I339" s="24">
        <v>7500</v>
      </c>
      <c r="J339" s="28">
        <v>0</v>
      </c>
      <c r="K339" s="28">
        <v>7500</v>
      </c>
      <c r="L339" s="28">
        <v>0</v>
      </c>
      <c r="M339" s="5">
        <v>0</v>
      </c>
      <c r="N339" s="5">
        <v>0</v>
      </c>
    </row>
    <row r="340" spans="1:14" x14ac:dyDescent="0.25">
      <c r="A340" s="4">
        <v>19</v>
      </c>
      <c r="B340" s="4" t="s">
        <v>116</v>
      </c>
      <c r="C340" s="4" t="s">
        <v>117</v>
      </c>
      <c r="D340" s="4" t="s">
        <v>53</v>
      </c>
      <c r="E340" s="4" t="s">
        <v>52</v>
      </c>
      <c r="F340" s="10" t="str">
        <f t="shared" si="5"/>
        <v>Pass</v>
      </c>
      <c r="G340" s="22">
        <v>2</v>
      </c>
      <c r="H340" s="22">
        <v>2</v>
      </c>
      <c r="I340" s="5">
        <v>0.77800000000000002</v>
      </c>
      <c r="J340" s="5">
        <v>-6.1986000000000041E-2</v>
      </c>
      <c r="K340" s="5">
        <v>0.71601399999999993</v>
      </c>
      <c r="L340" s="5">
        <v>1</v>
      </c>
      <c r="M340" s="5">
        <v>1.2853470437017995</v>
      </c>
      <c r="N340" s="5">
        <v>1.3966207364660468</v>
      </c>
    </row>
    <row r="341" spans="1:14" x14ac:dyDescent="0.25">
      <c r="A341" s="4">
        <v>19</v>
      </c>
      <c r="B341" s="4" t="s">
        <v>116</v>
      </c>
      <c r="C341" s="4" t="s">
        <v>117</v>
      </c>
      <c r="D341" s="4" t="s">
        <v>54</v>
      </c>
      <c r="E341" s="4" t="s">
        <v>49</v>
      </c>
      <c r="F341" s="10" t="str">
        <f t="shared" si="5"/>
        <v>Pass</v>
      </c>
      <c r="G341" s="25">
        <v>1377</v>
      </c>
      <c r="H341" s="25">
        <v>2028</v>
      </c>
      <c r="I341" s="5">
        <v>0.70799999999999996</v>
      </c>
      <c r="J341" s="5">
        <v>1.855400000000007E-2</v>
      </c>
      <c r="K341" s="5">
        <v>0.72655400000000003</v>
      </c>
      <c r="L341" s="5">
        <v>0.67900000000000005</v>
      </c>
      <c r="M341" s="5">
        <v>0.95902542372881361</v>
      </c>
      <c r="N341" s="5">
        <v>0.93453480402007272</v>
      </c>
    </row>
    <row r="342" spans="1:14" x14ac:dyDescent="0.25">
      <c r="A342" s="4">
        <v>19</v>
      </c>
      <c r="B342" s="4" t="s">
        <v>116</v>
      </c>
      <c r="C342" s="4" t="s">
        <v>117</v>
      </c>
      <c r="D342" s="4" t="s">
        <v>54</v>
      </c>
      <c r="E342" s="4" t="s">
        <v>50</v>
      </c>
      <c r="F342" s="10" t="str">
        <f t="shared" si="5"/>
        <v>Pass</v>
      </c>
      <c r="G342" s="25">
        <v>1266</v>
      </c>
      <c r="H342" s="25">
        <v>1842</v>
      </c>
      <c r="I342" s="5">
        <v>0.67100000000000004</v>
      </c>
      <c r="J342" s="5">
        <v>1.2962000000000029E-2</v>
      </c>
      <c r="K342" s="5">
        <v>0.68396200000000007</v>
      </c>
      <c r="L342" s="5">
        <v>0.68700000000000006</v>
      </c>
      <c r="M342" s="5">
        <v>1.0242921013412816</v>
      </c>
      <c r="N342" s="5">
        <v>1.0048803880917361</v>
      </c>
    </row>
    <row r="343" spans="1:14" x14ac:dyDescent="0.25">
      <c r="A343" s="4">
        <v>19</v>
      </c>
      <c r="B343" s="4" t="s">
        <v>116</v>
      </c>
      <c r="C343" s="4" t="s">
        <v>117</v>
      </c>
      <c r="D343" s="4" t="s">
        <v>54</v>
      </c>
      <c r="E343" s="4" t="s">
        <v>51</v>
      </c>
      <c r="F343" s="10" t="str">
        <f t="shared" si="5"/>
        <v>Pass</v>
      </c>
      <c r="G343" s="25">
        <v>1377</v>
      </c>
      <c r="H343" s="23" t="s">
        <v>11</v>
      </c>
      <c r="I343" s="24">
        <v>5252</v>
      </c>
      <c r="J343" s="28">
        <v>453.6889999999994</v>
      </c>
      <c r="K343" s="28">
        <v>5705.6889999999994</v>
      </c>
      <c r="L343" s="28">
        <v>6306</v>
      </c>
      <c r="M343" s="5">
        <v>1.2006854531607007</v>
      </c>
      <c r="N343" s="5">
        <v>1.1052127096306863</v>
      </c>
    </row>
    <row r="344" spans="1:14" x14ac:dyDescent="0.25">
      <c r="A344" s="4">
        <v>19</v>
      </c>
      <c r="B344" s="4" t="s">
        <v>116</v>
      </c>
      <c r="C344" s="4" t="s">
        <v>117</v>
      </c>
      <c r="D344" s="4" t="s">
        <v>55</v>
      </c>
      <c r="E344" s="4" t="s">
        <v>48</v>
      </c>
      <c r="F344" s="10" t="str">
        <f t="shared" si="5"/>
        <v>Pass</v>
      </c>
      <c r="G344" s="22">
        <v>46</v>
      </c>
      <c r="H344" s="22">
        <v>52</v>
      </c>
      <c r="I344" s="5">
        <v>0.97099999999999997</v>
      </c>
      <c r="J344" s="5">
        <v>-3.4990999999999994E-2</v>
      </c>
      <c r="K344" s="5">
        <v>0.93600899999999998</v>
      </c>
      <c r="L344" s="5">
        <v>0.88500000000000001</v>
      </c>
      <c r="M344" s="5">
        <v>0.91104016477857874</v>
      </c>
      <c r="N344" s="5">
        <v>0.94509775012847097</v>
      </c>
    </row>
    <row r="345" spans="1:14" x14ac:dyDescent="0.25">
      <c r="A345" s="4">
        <v>19</v>
      </c>
      <c r="B345" s="4" t="s">
        <v>116</v>
      </c>
      <c r="C345" s="4" t="s">
        <v>117</v>
      </c>
      <c r="D345" s="4" t="s">
        <v>55</v>
      </c>
      <c r="E345" s="4" t="s">
        <v>49</v>
      </c>
      <c r="F345" s="10" t="str">
        <f t="shared" si="5"/>
        <v>Pass</v>
      </c>
      <c r="G345" s="22">
        <v>26</v>
      </c>
      <c r="H345" s="22">
        <v>26</v>
      </c>
      <c r="I345" s="5">
        <v>0.78900000000000003</v>
      </c>
      <c r="J345" s="5">
        <v>-1.2319999999999998E-2</v>
      </c>
      <c r="K345" s="5">
        <v>0.77668000000000004</v>
      </c>
      <c r="L345" s="5">
        <v>1</v>
      </c>
      <c r="M345" s="5">
        <v>1.2674271229404308</v>
      </c>
      <c r="N345" s="5">
        <v>1.2875315445228408</v>
      </c>
    </row>
    <row r="346" spans="1:14" x14ac:dyDescent="0.25">
      <c r="A346" s="4">
        <v>19</v>
      </c>
      <c r="B346" s="4" t="s">
        <v>116</v>
      </c>
      <c r="C346" s="4" t="s">
        <v>117</v>
      </c>
      <c r="D346" s="4" t="s">
        <v>55</v>
      </c>
      <c r="E346" s="4" t="s">
        <v>50</v>
      </c>
      <c r="F346" s="10" t="str">
        <f t="shared" si="5"/>
        <v>Pass</v>
      </c>
      <c r="G346" s="22">
        <v>45</v>
      </c>
      <c r="H346" s="22">
        <v>54</v>
      </c>
      <c r="I346" s="5">
        <v>0.78400000000000003</v>
      </c>
      <c r="J346" s="5">
        <v>-3.0769999999999964E-2</v>
      </c>
      <c r="K346" s="5">
        <v>0.75323000000000007</v>
      </c>
      <c r="L346" s="5">
        <v>0.83299999999999996</v>
      </c>
      <c r="M346" s="5">
        <v>1.0629209183673469</v>
      </c>
      <c r="N346" s="5">
        <v>1.1063420203656253</v>
      </c>
    </row>
    <row r="347" spans="1:14" x14ac:dyDescent="0.25">
      <c r="A347" s="4">
        <v>19</v>
      </c>
      <c r="B347" s="4" t="s">
        <v>116</v>
      </c>
      <c r="C347" s="4" t="s">
        <v>117</v>
      </c>
      <c r="D347" s="4" t="s">
        <v>55</v>
      </c>
      <c r="E347" s="4" t="s">
        <v>51</v>
      </c>
      <c r="F347" s="10" t="str">
        <f t="shared" si="5"/>
        <v>Pass</v>
      </c>
      <c r="G347" s="22">
        <v>22</v>
      </c>
      <c r="H347" s="23" t="s">
        <v>11</v>
      </c>
      <c r="I347" s="24">
        <v>3975</v>
      </c>
      <c r="J347" s="28">
        <v>307.23300000000017</v>
      </c>
      <c r="K347" s="28">
        <v>4282.2330000000002</v>
      </c>
      <c r="L347" s="28">
        <v>5542</v>
      </c>
      <c r="M347" s="5">
        <v>1.3942138364779875</v>
      </c>
      <c r="N347" s="5">
        <v>1.2941845994834937</v>
      </c>
    </row>
    <row r="348" spans="1:14" x14ac:dyDescent="0.25">
      <c r="A348" s="4">
        <v>19</v>
      </c>
      <c r="B348" s="4" t="s">
        <v>116</v>
      </c>
      <c r="C348" s="4" t="s">
        <v>117</v>
      </c>
      <c r="D348" s="4" t="s">
        <v>55</v>
      </c>
      <c r="E348" s="4" t="s">
        <v>52</v>
      </c>
      <c r="F348" s="10" t="str">
        <f t="shared" si="5"/>
        <v>Pass</v>
      </c>
      <c r="G348" s="22">
        <v>118</v>
      </c>
      <c r="H348" s="22">
        <v>127</v>
      </c>
      <c r="I348" s="5">
        <v>0.80800000000000005</v>
      </c>
      <c r="J348" s="5">
        <v>-1.4614000000000016E-2</v>
      </c>
      <c r="K348" s="5">
        <v>0.79338600000000004</v>
      </c>
      <c r="L348" s="5">
        <v>0.92900000000000005</v>
      </c>
      <c r="M348" s="5">
        <v>1.1499133663366337</v>
      </c>
      <c r="N348" s="5">
        <v>1.1710945239769797</v>
      </c>
    </row>
    <row r="349" spans="1:14" x14ac:dyDescent="0.25">
      <c r="A349" s="4">
        <v>20</v>
      </c>
      <c r="B349" s="4" t="s">
        <v>118</v>
      </c>
      <c r="C349" s="4" t="s">
        <v>68</v>
      </c>
      <c r="D349" s="4" t="s">
        <v>47</v>
      </c>
      <c r="E349" s="4" t="s">
        <v>48</v>
      </c>
      <c r="F349" s="10" t="str">
        <f t="shared" si="5"/>
        <v>Pass</v>
      </c>
      <c r="G349" s="22">
        <v>66</v>
      </c>
      <c r="H349" s="22">
        <v>70</v>
      </c>
      <c r="I349" s="5">
        <v>0.88</v>
      </c>
      <c r="J349" s="5">
        <v>3.7920000000000176E-3</v>
      </c>
      <c r="K349" s="5">
        <v>0.88379200000000002</v>
      </c>
      <c r="L349" s="5">
        <v>0.94299999999999995</v>
      </c>
      <c r="M349" s="5">
        <v>1.0714318181818183</v>
      </c>
      <c r="N349" s="5">
        <v>1.0668347303437913</v>
      </c>
    </row>
    <row r="350" spans="1:14" x14ac:dyDescent="0.25">
      <c r="A350" s="4">
        <v>20</v>
      </c>
      <c r="B350" s="4" t="s">
        <v>118</v>
      </c>
      <c r="C350" s="4" t="s">
        <v>68</v>
      </c>
      <c r="D350" s="4" t="s">
        <v>47</v>
      </c>
      <c r="E350" s="4" t="s">
        <v>49</v>
      </c>
      <c r="F350" s="10" t="str">
        <f t="shared" si="5"/>
        <v>Pass</v>
      </c>
      <c r="G350" s="22">
        <v>71</v>
      </c>
      <c r="H350" s="22">
        <v>75</v>
      </c>
      <c r="I350" s="5">
        <v>0.91600000000000004</v>
      </c>
      <c r="J350" s="5">
        <v>-3.7521000000000027E-2</v>
      </c>
      <c r="K350" s="5">
        <v>0.87847900000000001</v>
      </c>
      <c r="L350" s="5">
        <v>0.94699999999999995</v>
      </c>
      <c r="M350" s="5">
        <v>1.0334825327510917</v>
      </c>
      <c r="N350" s="5">
        <v>1.0776239386485049</v>
      </c>
    </row>
    <row r="351" spans="1:14" x14ac:dyDescent="0.25">
      <c r="A351" s="4">
        <v>20</v>
      </c>
      <c r="B351" s="4" t="s">
        <v>118</v>
      </c>
      <c r="C351" s="4" t="s">
        <v>68</v>
      </c>
      <c r="D351" s="4" t="s">
        <v>47</v>
      </c>
      <c r="E351" s="4" t="s">
        <v>50</v>
      </c>
      <c r="F351" s="10" t="str">
        <f t="shared" si="5"/>
        <v>Pass</v>
      </c>
      <c r="G351" s="22">
        <v>91</v>
      </c>
      <c r="H351" s="22">
        <v>97</v>
      </c>
      <c r="I351" s="5">
        <v>0.91100000000000003</v>
      </c>
      <c r="J351" s="5">
        <v>-1.9205999999999945E-2</v>
      </c>
      <c r="K351" s="5">
        <v>0.89179400000000009</v>
      </c>
      <c r="L351" s="5">
        <v>0.93799999999999994</v>
      </c>
      <c r="M351" s="5">
        <v>1.0297914379802415</v>
      </c>
      <c r="N351" s="5">
        <v>1.0519694010051648</v>
      </c>
    </row>
    <row r="352" spans="1:14" x14ac:dyDescent="0.25">
      <c r="A352" s="4">
        <v>20</v>
      </c>
      <c r="B352" s="4" t="s">
        <v>118</v>
      </c>
      <c r="C352" s="4" t="s">
        <v>68</v>
      </c>
      <c r="D352" s="4" t="s">
        <v>47</v>
      </c>
      <c r="E352" s="4" t="s">
        <v>51</v>
      </c>
      <c r="F352" s="10" t="str">
        <f t="shared" si="5"/>
        <v>Pass</v>
      </c>
      <c r="G352" s="22">
        <v>71</v>
      </c>
      <c r="H352" s="23" t="s">
        <v>11</v>
      </c>
      <c r="I352" s="24">
        <v>9203</v>
      </c>
      <c r="J352" s="28">
        <v>389.05999999999949</v>
      </c>
      <c r="K352" s="28">
        <v>9592.06</v>
      </c>
      <c r="L352" s="28">
        <v>13000</v>
      </c>
      <c r="M352" s="5">
        <v>1.4125828534173639</v>
      </c>
      <c r="N352" s="5">
        <v>1.3552876024545302</v>
      </c>
    </row>
    <row r="353" spans="1:14" x14ac:dyDescent="0.25">
      <c r="A353" s="4">
        <v>20</v>
      </c>
      <c r="B353" s="4" t="s">
        <v>118</v>
      </c>
      <c r="C353" s="4" t="s">
        <v>68</v>
      </c>
      <c r="D353" s="4" t="s">
        <v>47</v>
      </c>
      <c r="E353" s="4" t="s">
        <v>52</v>
      </c>
      <c r="F353" s="10" t="str">
        <f t="shared" si="5"/>
        <v>Pass</v>
      </c>
      <c r="G353" s="22">
        <v>146</v>
      </c>
      <c r="H353" s="22">
        <v>147</v>
      </c>
      <c r="I353" s="5">
        <v>0.85299999999999998</v>
      </c>
      <c r="J353" s="5">
        <v>-3.8363999999999954E-2</v>
      </c>
      <c r="K353" s="5">
        <v>0.81463600000000003</v>
      </c>
      <c r="L353" s="5">
        <v>0.99299999999999999</v>
      </c>
      <c r="M353" s="5">
        <v>1.1643610785463072</v>
      </c>
      <c r="N353" s="5">
        <v>1.219194830574637</v>
      </c>
    </row>
    <row r="354" spans="1:14" x14ac:dyDescent="0.25">
      <c r="A354" s="4">
        <v>20</v>
      </c>
      <c r="B354" s="4" t="s">
        <v>118</v>
      </c>
      <c r="C354" s="4" t="s">
        <v>68</v>
      </c>
      <c r="D354" s="4" t="s">
        <v>53</v>
      </c>
      <c r="E354" s="4" t="s">
        <v>48</v>
      </c>
      <c r="F354" s="10" t="str">
        <f t="shared" si="5"/>
        <v>Pass</v>
      </c>
      <c r="G354" s="22">
        <v>6</v>
      </c>
      <c r="H354" s="22">
        <v>6</v>
      </c>
      <c r="I354" s="5">
        <v>0.754</v>
      </c>
      <c r="J354" s="5">
        <v>-9.5516000000000045E-2</v>
      </c>
      <c r="K354" s="5">
        <v>0.65848399999999996</v>
      </c>
      <c r="L354" s="5">
        <v>1</v>
      </c>
      <c r="M354" s="5">
        <v>1.3262599469496021</v>
      </c>
      <c r="N354" s="5">
        <v>1.5186397847176243</v>
      </c>
    </row>
    <row r="355" spans="1:14" x14ac:dyDescent="0.25">
      <c r="A355" s="4">
        <v>20</v>
      </c>
      <c r="B355" s="4" t="s">
        <v>118</v>
      </c>
      <c r="C355" s="4" t="s">
        <v>68</v>
      </c>
      <c r="D355" s="4" t="s">
        <v>53</v>
      </c>
      <c r="E355" s="4" t="s">
        <v>49</v>
      </c>
      <c r="F355" s="10" t="str">
        <f t="shared" si="5"/>
        <v>Pass</v>
      </c>
      <c r="G355" s="22">
        <v>7</v>
      </c>
      <c r="H355" s="22">
        <v>7</v>
      </c>
      <c r="I355" s="5">
        <v>0.88</v>
      </c>
      <c r="J355" s="5">
        <v>-2.6173000000000002E-2</v>
      </c>
      <c r="K355" s="5">
        <v>0.853827</v>
      </c>
      <c r="L355" s="5">
        <v>1</v>
      </c>
      <c r="M355" s="5">
        <v>1.1363636363636365</v>
      </c>
      <c r="N355" s="5">
        <v>1.1711974439786983</v>
      </c>
    </row>
    <row r="356" spans="1:14" x14ac:dyDescent="0.25">
      <c r="A356" s="4">
        <v>20</v>
      </c>
      <c r="B356" s="4" t="s">
        <v>118</v>
      </c>
      <c r="C356" s="4" t="s">
        <v>68</v>
      </c>
      <c r="D356" s="4" t="s">
        <v>53</v>
      </c>
      <c r="E356" s="4" t="s">
        <v>50</v>
      </c>
      <c r="F356" s="10" t="str">
        <f t="shared" si="5"/>
        <v>Pass</v>
      </c>
      <c r="G356" s="22">
        <v>10</v>
      </c>
      <c r="H356" s="22">
        <v>11</v>
      </c>
      <c r="I356" s="5">
        <v>0.92500000000000004</v>
      </c>
      <c r="J356" s="5">
        <v>-5.9189000000000047E-2</v>
      </c>
      <c r="K356" s="5">
        <v>0.865811</v>
      </c>
      <c r="L356" s="5">
        <v>0.90900000000000003</v>
      </c>
      <c r="M356" s="5">
        <v>0.9827999999999999</v>
      </c>
      <c r="N356" s="5">
        <v>1.0499866599061458</v>
      </c>
    </row>
    <row r="357" spans="1:14" x14ac:dyDescent="0.25">
      <c r="A357" s="4">
        <v>20</v>
      </c>
      <c r="B357" s="4" t="s">
        <v>118</v>
      </c>
      <c r="C357" s="4" t="s">
        <v>68</v>
      </c>
      <c r="D357" s="4" t="s">
        <v>53</v>
      </c>
      <c r="E357" s="4" t="s">
        <v>51</v>
      </c>
      <c r="F357" s="10" t="str">
        <f t="shared" si="5"/>
        <v>Pass</v>
      </c>
      <c r="G357" s="22">
        <v>7</v>
      </c>
      <c r="H357" s="23" t="s">
        <v>11</v>
      </c>
      <c r="I357" s="24">
        <v>8638</v>
      </c>
      <c r="J357" s="28">
        <v>289.57999999999993</v>
      </c>
      <c r="K357" s="28">
        <v>8927.58</v>
      </c>
      <c r="L357" s="28">
        <v>9749</v>
      </c>
      <c r="M357" s="5">
        <v>1.1286177355869413</v>
      </c>
      <c r="N357" s="5">
        <v>1.0920092567078648</v>
      </c>
    </row>
    <row r="358" spans="1:14" x14ac:dyDescent="0.25">
      <c r="A358" s="4">
        <v>20</v>
      </c>
      <c r="B358" s="4" t="s">
        <v>118</v>
      </c>
      <c r="C358" s="4" t="s">
        <v>68</v>
      </c>
      <c r="D358" s="4" t="s">
        <v>53</v>
      </c>
      <c r="E358" s="4" t="s">
        <v>52</v>
      </c>
      <c r="F358" s="10" t="str">
        <f t="shared" si="5"/>
        <v>Pass</v>
      </c>
      <c r="G358" s="22">
        <v>12</v>
      </c>
      <c r="H358" s="22">
        <v>12</v>
      </c>
      <c r="I358" s="5">
        <v>0.77300000000000002</v>
      </c>
      <c r="J358" s="5">
        <v>-5.5934999999999957E-2</v>
      </c>
      <c r="K358" s="5">
        <v>0.71706500000000006</v>
      </c>
      <c r="L358" s="5">
        <v>1</v>
      </c>
      <c r="M358" s="5">
        <v>1.2936610608020698</v>
      </c>
      <c r="N358" s="5">
        <v>1.3945737136800707</v>
      </c>
    </row>
    <row r="359" spans="1:14" x14ac:dyDescent="0.25">
      <c r="A359" s="4">
        <v>20</v>
      </c>
      <c r="B359" s="4" t="s">
        <v>118</v>
      </c>
      <c r="C359" s="4" t="s">
        <v>68</v>
      </c>
      <c r="D359" s="4" t="s">
        <v>54</v>
      </c>
      <c r="E359" s="4" t="s">
        <v>49</v>
      </c>
      <c r="F359" s="10" t="str">
        <f t="shared" si="5"/>
        <v>Pass</v>
      </c>
      <c r="G359" s="25">
        <v>1770</v>
      </c>
      <c r="H359" s="25">
        <v>2785</v>
      </c>
      <c r="I359" s="5">
        <v>0.65300000000000002</v>
      </c>
      <c r="J359" s="5">
        <v>4.2101000000000055E-2</v>
      </c>
      <c r="K359" s="5">
        <v>0.69510100000000008</v>
      </c>
      <c r="L359" s="5">
        <v>0.63600000000000001</v>
      </c>
      <c r="M359" s="5">
        <v>0.97327718223583448</v>
      </c>
      <c r="N359" s="5">
        <v>0.91432755815341926</v>
      </c>
    </row>
    <row r="360" spans="1:14" x14ac:dyDescent="0.25">
      <c r="A360" s="4">
        <v>20</v>
      </c>
      <c r="B360" s="4" t="s">
        <v>118</v>
      </c>
      <c r="C360" s="4" t="s">
        <v>68</v>
      </c>
      <c r="D360" s="4" t="s">
        <v>54</v>
      </c>
      <c r="E360" s="4" t="s">
        <v>50</v>
      </c>
      <c r="F360" s="10" t="str">
        <f t="shared" si="5"/>
        <v>Pass</v>
      </c>
      <c r="G360" s="25">
        <v>1648</v>
      </c>
      <c r="H360" s="25">
        <v>2636</v>
      </c>
      <c r="I360" s="5">
        <v>0.626</v>
      </c>
      <c r="J360" s="5">
        <v>2.1517999999999926E-2</v>
      </c>
      <c r="K360" s="5">
        <v>0.64751799999999993</v>
      </c>
      <c r="L360" s="5">
        <v>0.625</v>
      </c>
      <c r="M360" s="5">
        <v>0.99870607028753999</v>
      </c>
      <c r="N360" s="5">
        <v>0.96551756090178198</v>
      </c>
    </row>
    <row r="361" spans="1:14" x14ac:dyDescent="0.25">
      <c r="A361" s="4">
        <v>20</v>
      </c>
      <c r="B361" s="4" t="s">
        <v>118</v>
      </c>
      <c r="C361" s="4" t="s">
        <v>68</v>
      </c>
      <c r="D361" s="4" t="s">
        <v>54</v>
      </c>
      <c r="E361" s="4" t="s">
        <v>51</v>
      </c>
      <c r="F361" s="10" t="str">
        <f t="shared" si="5"/>
        <v>Pass</v>
      </c>
      <c r="G361" s="25">
        <v>1770</v>
      </c>
      <c r="H361" s="23" t="s">
        <v>11</v>
      </c>
      <c r="I361" s="24">
        <v>5540</v>
      </c>
      <c r="J361" s="28">
        <v>620.01399999999921</v>
      </c>
      <c r="K361" s="28">
        <v>6160.0139999999992</v>
      </c>
      <c r="L361" s="28">
        <v>7426</v>
      </c>
      <c r="M361" s="5">
        <v>1.3404332129963898</v>
      </c>
      <c r="N361" s="5">
        <v>1.2055167407087064</v>
      </c>
    </row>
    <row r="362" spans="1:14" x14ac:dyDescent="0.25">
      <c r="A362" s="4">
        <v>20</v>
      </c>
      <c r="B362" s="4" t="s">
        <v>118</v>
      </c>
      <c r="C362" s="4" t="s">
        <v>68</v>
      </c>
      <c r="D362" s="4" t="s">
        <v>55</v>
      </c>
      <c r="E362" s="4" t="s">
        <v>48</v>
      </c>
      <c r="F362" s="10" t="str">
        <f t="shared" si="5"/>
        <v>Pass</v>
      </c>
      <c r="G362" s="22">
        <v>35</v>
      </c>
      <c r="H362" s="22">
        <v>44</v>
      </c>
      <c r="I362" s="5">
        <v>0.88200000000000001</v>
      </c>
      <c r="J362" s="5">
        <v>-4.4643999999999906E-2</v>
      </c>
      <c r="K362" s="5">
        <v>0.8373560000000001</v>
      </c>
      <c r="L362" s="5">
        <v>0.79500000000000004</v>
      </c>
      <c r="M362" s="5">
        <v>0.90187074829931968</v>
      </c>
      <c r="N362" s="5">
        <v>0.94995438021582201</v>
      </c>
    </row>
    <row r="363" spans="1:14" x14ac:dyDescent="0.25">
      <c r="A363" s="4">
        <v>20</v>
      </c>
      <c r="B363" s="4" t="s">
        <v>118</v>
      </c>
      <c r="C363" s="4" t="s">
        <v>68</v>
      </c>
      <c r="D363" s="4" t="s">
        <v>55</v>
      </c>
      <c r="E363" s="4" t="s">
        <v>49</v>
      </c>
      <c r="F363" s="10" t="str">
        <f t="shared" si="5"/>
        <v>Pass</v>
      </c>
      <c r="G363" s="22">
        <v>48</v>
      </c>
      <c r="H363" s="22">
        <v>55</v>
      </c>
      <c r="I363" s="5">
        <v>0.81200000000000006</v>
      </c>
      <c r="J363" s="5">
        <v>-2.5594000000000006E-2</v>
      </c>
      <c r="K363" s="5">
        <v>0.78640600000000005</v>
      </c>
      <c r="L363" s="5">
        <v>0.873</v>
      </c>
      <c r="M363" s="5">
        <v>1.0747906403940886</v>
      </c>
      <c r="N363" s="5">
        <v>1.1097702713356714</v>
      </c>
    </row>
    <row r="364" spans="1:14" x14ac:dyDescent="0.25">
      <c r="A364" s="4">
        <v>20</v>
      </c>
      <c r="B364" s="4" t="s">
        <v>118</v>
      </c>
      <c r="C364" s="4" t="s">
        <v>68</v>
      </c>
      <c r="D364" s="4" t="s">
        <v>55</v>
      </c>
      <c r="E364" s="4" t="s">
        <v>50</v>
      </c>
      <c r="F364" s="10" t="str">
        <f t="shared" si="5"/>
        <v>Pass</v>
      </c>
      <c r="G364" s="22">
        <v>54</v>
      </c>
      <c r="H364" s="22">
        <v>63</v>
      </c>
      <c r="I364" s="5">
        <v>0.78800000000000003</v>
      </c>
      <c r="J364" s="5">
        <v>-6.0020000000000628E-3</v>
      </c>
      <c r="K364" s="5">
        <v>0.78199799999999997</v>
      </c>
      <c r="L364" s="5">
        <v>0.85699999999999998</v>
      </c>
      <c r="M364" s="5">
        <v>1.0877411167512689</v>
      </c>
      <c r="N364" s="5">
        <v>1.0960897598203576</v>
      </c>
    </row>
    <row r="365" spans="1:14" x14ac:dyDescent="0.25">
      <c r="A365" s="4">
        <v>20</v>
      </c>
      <c r="B365" s="4" t="s">
        <v>118</v>
      </c>
      <c r="C365" s="4" t="s">
        <v>68</v>
      </c>
      <c r="D365" s="4" t="s">
        <v>55</v>
      </c>
      <c r="E365" s="4" t="s">
        <v>51</v>
      </c>
      <c r="F365" s="10" t="str">
        <f t="shared" si="5"/>
        <v>Pass</v>
      </c>
      <c r="G365" s="22">
        <v>43</v>
      </c>
      <c r="H365" s="23" t="s">
        <v>11</v>
      </c>
      <c r="I365" s="24">
        <v>3261</v>
      </c>
      <c r="J365" s="28">
        <v>356.62300000000005</v>
      </c>
      <c r="K365" s="28">
        <v>3617.623</v>
      </c>
      <c r="L365" s="28">
        <v>4830</v>
      </c>
      <c r="M365" s="5">
        <v>1.4811407543698252</v>
      </c>
      <c r="N365" s="5">
        <v>1.3351308303822704</v>
      </c>
    </row>
    <row r="366" spans="1:14" x14ac:dyDescent="0.25">
      <c r="A366" s="4">
        <v>20</v>
      </c>
      <c r="B366" s="4" t="s">
        <v>118</v>
      </c>
      <c r="C366" s="4" t="s">
        <v>68</v>
      </c>
      <c r="D366" s="4" t="s">
        <v>55</v>
      </c>
      <c r="E366" s="4" t="s">
        <v>52</v>
      </c>
      <c r="F366" s="10" t="str">
        <f t="shared" si="5"/>
        <v>Pass</v>
      </c>
      <c r="G366" s="22">
        <v>80</v>
      </c>
      <c r="H366" s="22">
        <v>81</v>
      </c>
      <c r="I366" s="5">
        <v>0.81</v>
      </c>
      <c r="J366" s="5">
        <v>-2.9332000000000025E-2</v>
      </c>
      <c r="K366" s="5">
        <v>0.78066800000000003</v>
      </c>
      <c r="L366" s="5">
        <v>0.98799999999999999</v>
      </c>
      <c r="M366" s="5">
        <v>1.219320987654321</v>
      </c>
      <c r="N366" s="5">
        <v>1.2651344745781818</v>
      </c>
    </row>
    <row r="367" spans="1:14" x14ac:dyDescent="0.25">
      <c r="A367" s="4">
        <v>21</v>
      </c>
      <c r="B367" s="4" t="s">
        <v>119</v>
      </c>
      <c r="C367" s="4" t="s">
        <v>69</v>
      </c>
      <c r="D367" s="4" t="s">
        <v>47</v>
      </c>
      <c r="E367" s="4" t="s">
        <v>48</v>
      </c>
      <c r="F367" s="10" t="str">
        <f t="shared" si="5"/>
        <v>Fail</v>
      </c>
      <c r="G367" s="22">
        <v>105</v>
      </c>
      <c r="H367" s="22">
        <v>182</v>
      </c>
      <c r="I367" s="5">
        <v>0.87</v>
      </c>
      <c r="J367" s="5">
        <v>-4.8068E-2</v>
      </c>
      <c r="K367" s="5">
        <v>0.821932</v>
      </c>
      <c r="L367" s="5">
        <v>0.57699999999999996</v>
      </c>
      <c r="M367" s="5">
        <v>0.66312643678160921</v>
      </c>
      <c r="N367" s="5">
        <v>0.70190721373544285</v>
      </c>
    </row>
    <row r="368" spans="1:14" x14ac:dyDescent="0.25">
      <c r="A368" s="4">
        <v>21</v>
      </c>
      <c r="B368" s="4" t="s">
        <v>119</v>
      </c>
      <c r="C368" s="4" t="s">
        <v>69</v>
      </c>
      <c r="D368" s="4" t="s">
        <v>47</v>
      </c>
      <c r="E368" s="4" t="s">
        <v>49</v>
      </c>
      <c r="F368" s="10" t="str">
        <f t="shared" si="5"/>
        <v>Pass</v>
      </c>
      <c r="G368" s="22">
        <v>167</v>
      </c>
      <c r="H368" s="22">
        <v>227</v>
      </c>
      <c r="I368" s="5">
        <v>0.74</v>
      </c>
      <c r="J368" s="5">
        <v>-6.9731000000000098E-2</v>
      </c>
      <c r="K368" s="5">
        <v>0.67026899999999989</v>
      </c>
      <c r="L368" s="5">
        <v>0.73599999999999999</v>
      </c>
      <c r="M368" s="5">
        <v>0.99416216216216213</v>
      </c>
      <c r="N368" s="5">
        <v>1.0975891768827144</v>
      </c>
    </row>
    <row r="369" spans="1:14" x14ac:dyDescent="0.25">
      <c r="A369" s="4">
        <v>21</v>
      </c>
      <c r="B369" s="4" t="s">
        <v>119</v>
      </c>
      <c r="C369" s="4" t="s">
        <v>69</v>
      </c>
      <c r="D369" s="4" t="s">
        <v>47</v>
      </c>
      <c r="E369" s="4" t="s">
        <v>50</v>
      </c>
      <c r="F369" s="10" t="str">
        <f t="shared" si="5"/>
        <v>Pass</v>
      </c>
      <c r="G369" s="22">
        <v>195</v>
      </c>
      <c r="H369" s="22">
        <v>250</v>
      </c>
      <c r="I369" s="5">
        <v>0.76</v>
      </c>
      <c r="J369" s="5">
        <v>-3.4252999999999978E-2</v>
      </c>
      <c r="K369" s="5">
        <v>0.72574700000000003</v>
      </c>
      <c r="L369" s="5">
        <v>0.78</v>
      </c>
      <c r="M369" s="5">
        <v>1.0263157894736843</v>
      </c>
      <c r="N369" s="5">
        <v>1.0747547010183989</v>
      </c>
    </row>
    <row r="370" spans="1:14" x14ac:dyDescent="0.25">
      <c r="A370" s="4">
        <v>21</v>
      </c>
      <c r="B370" s="4" t="s">
        <v>119</v>
      </c>
      <c r="C370" s="4" t="s">
        <v>69</v>
      </c>
      <c r="D370" s="4" t="s">
        <v>47</v>
      </c>
      <c r="E370" s="4" t="s">
        <v>51</v>
      </c>
      <c r="F370" s="10" t="str">
        <f t="shared" si="5"/>
        <v>Pass</v>
      </c>
      <c r="G370" s="22">
        <v>167</v>
      </c>
      <c r="H370" s="23" t="s">
        <v>11</v>
      </c>
      <c r="I370" s="24">
        <v>7200</v>
      </c>
      <c r="J370" s="28">
        <v>119.15999999999985</v>
      </c>
      <c r="K370" s="28">
        <v>7319.16</v>
      </c>
      <c r="L370" s="28">
        <v>8079</v>
      </c>
      <c r="M370" s="5">
        <v>1.1220833333333333</v>
      </c>
      <c r="N370" s="5">
        <v>1.1038151919072681</v>
      </c>
    </row>
    <row r="371" spans="1:14" x14ac:dyDescent="0.25">
      <c r="A371" s="4">
        <v>21</v>
      </c>
      <c r="B371" s="4" t="s">
        <v>119</v>
      </c>
      <c r="C371" s="4" t="s">
        <v>69</v>
      </c>
      <c r="D371" s="4" t="s">
        <v>47</v>
      </c>
      <c r="E371" s="4" t="s">
        <v>52</v>
      </c>
      <c r="F371" s="10" t="str">
        <f t="shared" si="5"/>
        <v>Pass</v>
      </c>
      <c r="G371" s="22">
        <v>173</v>
      </c>
      <c r="H371" s="22">
        <v>187</v>
      </c>
      <c r="I371" s="5">
        <v>0.84599999999999997</v>
      </c>
      <c r="J371" s="5">
        <v>-4.4953999999999938E-2</v>
      </c>
      <c r="K371" s="5">
        <v>0.80104600000000004</v>
      </c>
      <c r="L371" s="5">
        <v>0.92500000000000004</v>
      </c>
      <c r="M371" s="5">
        <v>1.0935342789598108</v>
      </c>
      <c r="N371" s="5">
        <v>1.1549024650269772</v>
      </c>
    </row>
    <row r="372" spans="1:14" x14ac:dyDescent="0.25">
      <c r="A372" s="4">
        <v>21</v>
      </c>
      <c r="B372" s="4" t="s">
        <v>119</v>
      </c>
      <c r="C372" s="4" t="s">
        <v>69</v>
      </c>
      <c r="D372" s="4" t="s">
        <v>53</v>
      </c>
      <c r="E372" s="4" t="s">
        <v>48</v>
      </c>
      <c r="F372" s="10" t="str">
        <f t="shared" si="5"/>
        <v>Fail</v>
      </c>
      <c r="G372" s="22">
        <v>15</v>
      </c>
      <c r="H372" s="22">
        <v>22</v>
      </c>
      <c r="I372" s="5">
        <v>0.91</v>
      </c>
      <c r="J372" s="5">
        <v>-9.3185999999999991E-2</v>
      </c>
      <c r="K372" s="5">
        <v>0.81681400000000004</v>
      </c>
      <c r="L372" s="5">
        <v>0.68200000000000005</v>
      </c>
      <c r="M372" s="5">
        <v>0.74925274725274715</v>
      </c>
      <c r="N372" s="5">
        <v>0.83473104035924939</v>
      </c>
    </row>
    <row r="373" spans="1:14" x14ac:dyDescent="0.25">
      <c r="A373" s="4">
        <v>21</v>
      </c>
      <c r="B373" s="4" t="s">
        <v>119</v>
      </c>
      <c r="C373" s="4" t="s">
        <v>69</v>
      </c>
      <c r="D373" s="4" t="s">
        <v>53</v>
      </c>
      <c r="E373" s="4" t="s">
        <v>49</v>
      </c>
      <c r="F373" s="10" t="str">
        <f t="shared" si="5"/>
        <v>Pass</v>
      </c>
      <c r="G373" s="22">
        <v>28</v>
      </c>
      <c r="H373" s="22">
        <v>36</v>
      </c>
      <c r="I373" s="5">
        <v>0.76</v>
      </c>
      <c r="J373" s="5">
        <v>-8.7982999999999922E-2</v>
      </c>
      <c r="K373" s="5">
        <v>0.67201700000000009</v>
      </c>
      <c r="L373" s="5">
        <v>0.77800000000000002</v>
      </c>
      <c r="M373" s="5">
        <v>1.0233947368421052</v>
      </c>
      <c r="N373" s="5">
        <v>1.1573814352910714</v>
      </c>
    </row>
    <row r="374" spans="1:14" x14ac:dyDescent="0.25">
      <c r="A374" s="4">
        <v>21</v>
      </c>
      <c r="B374" s="4" t="s">
        <v>119</v>
      </c>
      <c r="C374" s="4" t="s">
        <v>69</v>
      </c>
      <c r="D374" s="4" t="s">
        <v>53</v>
      </c>
      <c r="E374" s="4" t="s">
        <v>50</v>
      </c>
      <c r="F374" s="10" t="str">
        <f t="shared" si="5"/>
        <v>Pass</v>
      </c>
      <c r="G374" s="22">
        <v>24</v>
      </c>
      <c r="H374" s="22">
        <v>28</v>
      </c>
      <c r="I374" s="5">
        <v>0.78</v>
      </c>
      <c r="J374" s="5">
        <v>-6.0575000000000045E-2</v>
      </c>
      <c r="K374" s="5">
        <v>0.71942499999999998</v>
      </c>
      <c r="L374" s="5">
        <v>0.85699999999999998</v>
      </c>
      <c r="M374" s="5">
        <v>1.0988974358974359</v>
      </c>
      <c r="N374" s="5">
        <v>1.1914237064322202</v>
      </c>
    </row>
    <row r="375" spans="1:14" x14ac:dyDescent="0.25">
      <c r="A375" s="4">
        <v>21</v>
      </c>
      <c r="B375" s="4" t="s">
        <v>119</v>
      </c>
      <c r="C375" s="4" t="s">
        <v>69</v>
      </c>
      <c r="D375" s="4" t="s">
        <v>53</v>
      </c>
      <c r="E375" s="4" t="s">
        <v>51</v>
      </c>
      <c r="F375" s="10" t="str">
        <f t="shared" si="5"/>
        <v>Fail</v>
      </c>
      <c r="G375" s="22">
        <v>28</v>
      </c>
      <c r="H375" s="23" t="s">
        <v>11</v>
      </c>
      <c r="I375" s="24">
        <v>10800</v>
      </c>
      <c r="J375" s="28">
        <v>70.950000000000728</v>
      </c>
      <c r="K375" s="28">
        <v>10870.95</v>
      </c>
      <c r="L375" s="28">
        <v>8082.07</v>
      </c>
      <c r="M375" s="5">
        <v>0.74833981481481482</v>
      </c>
      <c r="N375" s="5">
        <v>0.74345572374079538</v>
      </c>
    </row>
    <row r="376" spans="1:14" x14ac:dyDescent="0.25">
      <c r="A376" s="4">
        <v>21</v>
      </c>
      <c r="B376" s="4" t="s">
        <v>119</v>
      </c>
      <c r="C376" s="4" t="s">
        <v>69</v>
      </c>
      <c r="D376" s="4" t="s">
        <v>53</v>
      </c>
      <c r="E376" s="4" t="s">
        <v>52</v>
      </c>
      <c r="F376" s="10" t="str">
        <f t="shared" si="5"/>
        <v>Pass</v>
      </c>
      <c r="G376" s="22">
        <v>31</v>
      </c>
      <c r="H376" s="22">
        <v>33</v>
      </c>
      <c r="I376" s="5">
        <v>0.75</v>
      </c>
      <c r="J376" s="5">
        <v>-7.6570000000000027E-2</v>
      </c>
      <c r="K376" s="5">
        <v>0.67342999999999997</v>
      </c>
      <c r="L376" s="5">
        <v>0.93899999999999995</v>
      </c>
      <c r="M376" s="5">
        <v>1.2525199999999999</v>
      </c>
      <c r="N376" s="5">
        <v>1.3949334006504017</v>
      </c>
    </row>
    <row r="377" spans="1:14" x14ac:dyDescent="0.25">
      <c r="A377" s="4">
        <v>21</v>
      </c>
      <c r="B377" s="4" t="s">
        <v>119</v>
      </c>
      <c r="C377" s="4" t="s">
        <v>69</v>
      </c>
      <c r="D377" s="4" t="s">
        <v>54</v>
      </c>
      <c r="E377" s="4" t="s">
        <v>49</v>
      </c>
      <c r="F377" s="10" t="str">
        <f t="shared" si="5"/>
        <v>Pass</v>
      </c>
      <c r="G377" s="25">
        <v>3556</v>
      </c>
      <c r="H377" s="25">
        <v>5188</v>
      </c>
      <c r="I377" s="5">
        <v>0.66400000000000003</v>
      </c>
      <c r="J377" s="5">
        <v>4.3520000000000003E-2</v>
      </c>
      <c r="K377" s="5">
        <v>0.70752000000000004</v>
      </c>
      <c r="L377" s="5">
        <v>0.68500000000000005</v>
      </c>
      <c r="M377" s="5">
        <v>1.0322740963855421</v>
      </c>
      <c r="N377" s="5">
        <v>0.96877826775214826</v>
      </c>
    </row>
    <row r="378" spans="1:14" x14ac:dyDescent="0.25">
      <c r="A378" s="4">
        <v>21</v>
      </c>
      <c r="B378" s="4" t="s">
        <v>119</v>
      </c>
      <c r="C378" s="4" t="s">
        <v>69</v>
      </c>
      <c r="D378" s="4" t="s">
        <v>54</v>
      </c>
      <c r="E378" s="4" t="s">
        <v>50</v>
      </c>
      <c r="F378" s="10" t="str">
        <f t="shared" si="5"/>
        <v>Pass</v>
      </c>
      <c r="G378" s="25">
        <v>4686</v>
      </c>
      <c r="H378" s="25">
        <v>6884</v>
      </c>
      <c r="I378" s="5">
        <v>0.65</v>
      </c>
      <c r="J378" s="5">
        <v>1.8684000000000034E-2</v>
      </c>
      <c r="K378" s="5">
        <v>0.66868400000000006</v>
      </c>
      <c r="L378" s="5">
        <v>0.68100000000000005</v>
      </c>
      <c r="M378" s="5">
        <v>1.0472461538461539</v>
      </c>
      <c r="N378" s="5">
        <v>1.0179845786649597</v>
      </c>
    </row>
    <row r="379" spans="1:14" x14ac:dyDescent="0.25">
      <c r="A379" s="4">
        <v>21</v>
      </c>
      <c r="B379" s="4" t="s">
        <v>119</v>
      </c>
      <c r="C379" s="4" t="s">
        <v>69</v>
      </c>
      <c r="D379" s="4" t="s">
        <v>54</v>
      </c>
      <c r="E379" s="4" t="s">
        <v>51</v>
      </c>
      <c r="F379" s="10" t="str">
        <f t="shared" si="5"/>
        <v>Pass</v>
      </c>
      <c r="G379" s="25">
        <v>3556</v>
      </c>
      <c r="H379" s="23" t="s">
        <v>11</v>
      </c>
      <c r="I379" s="24">
        <v>6501</v>
      </c>
      <c r="J379" s="28">
        <v>1086.7089999999998</v>
      </c>
      <c r="K379" s="28">
        <v>7587.7089999999998</v>
      </c>
      <c r="L379" s="28">
        <v>8479</v>
      </c>
      <c r="M379" s="5">
        <v>1.304260882941086</v>
      </c>
      <c r="N379" s="5">
        <v>1.1174651004670844</v>
      </c>
    </row>
    <row r="380" spans="1:14" x14ac:dyDescent="0.25">
      <c r="A380" s="4">
        <v>21</v>
      </c>
      <c r="B380" s="4" t="s">
        <v>119</v>
      </c>
      <c r="C380" s="4" t="s">
        <v>69</v>
      </c>
      <c r="D380" s="4" t="s">
        <v>55</v>
      </c>
      <c r="E380" s="4" t="s">
        <v>48</v>
      </c>
      <c r="F380" s="10" t="str">
        <f t="shared" si="5"/>
        <v>Pass</v>
      </c>
      <c r="G380" s="22">
        <v>87</v>
      </c>
      <c r="H380" s="22">
        <v>96</v>
      </c>
      <c r="I380" s="5">
        <v>0.8</v>
      </c>
      <c r="J380" s="5">
        <v>1.2660000000000005E-2</v>
      </c>
      <c r="K380" s="5">
        <v>0.81266000000000005</v>
      </c>
      <c r="L380" s="5">
        <v>0.90600000000000003</v>
      </c>
      <c r="M380" s="5">
        <v>1.1328125</v>
      </c>
      <c r="N380" s="5">
        <v>1.1151650136588487</v>
      </c>
    </row>
    <row r="381" spans="1:14" x14ac:dyDescent="0.25">
      <c r="A381" s="4">
        <v>21</v>
      </c>
      <c r="B381" s="4" t="s">
        <v>119</v>
      </c>
      <c r="C381" s="4" t="s">
        <v>69</v>
      </c>
      <c r="D381" s="4" t="s">
        <v>55</v>
      </c>
      <c r="E381" s="4" t="s">
        <v>49</v>
      </c>
      <c r="F381" s="10" t="str">
        <f t="shared" si="5"/>
        <v>Pass</v>
      </c>
      <c r="G381" s="22">
        <v>130</v>
      </c>
      <c r="H381" s="22">
        <v>168</v>
      </c>
      <c r="I381" s="5">
        <v>0.76</v>
      </c>
      <c r="J381" s="5">
        <v>6.325000000000025E-3</v>
      </c>
      <c r="K381" s="5">
        <v>0.76632500000000003</v>
      </c>
      <c r="L381" s="5">
        <v>0.77400000000000002</v>
      </c>
      <c r="M381" s="5">
        <v>1.018171052631579</v>
      </c>
      <c r="N381" s="5">
        <v>1.0097673963396732</v>
      </c>
    </row>
    <row r="382" spans="1:14" x14ac:dyDescent="0.25">
      <c r="A382" s="4">
        <v>21</v>
      </c>
      <c r="B382" s="4" t="s">
        <v>119</v>
      </c>
      <c r="C382" s="4" t="s">
        <v>69</v>
      </c>
      <c r="D382" s="4" t="s">
        <v>55</v>
      </c>
      <c r="E382" s="4" t="s">
        <v>50</v>
      </c>
      <c r="F382" s="10" t="str">
        <f t="shared" si="5"/>
        <v>Pass</v>
      </c>
      <c r="G382" s="22">
        <v>112</v>
      </c>
      <c r="H382" s="22">
        <v>140</v>
      </c>
      <c r="I382" s="5">
        <v>0.73</v>
      </c>
      <c r="J382" s="5">
        <v>2.3009999999999975E-3</v>
      </c>
      <c r="K382" s="5">
        <v>0.73230099999999998</v>
      </c>
      <c r="L382" s="5">
        <v>0.8</v>
      </c>
      <c r="M382" s="5">
        <v>1.0958904109589043</v>
      </c>
      <c r="N382" s="5">
        <v>1.0924469582862786</v>
      </c>
    </row>
    <row r="383" spans="1:14" x14ac:dyDescent="0.25">
      <c r="A383" s="4">
        <v>21</v>
      </c>
      <c r="B383" s="4" t="s">
        <v>119</v>
      </c>
      <c r="C383" s="4" t="s">
        <v>69</v>
      </c>
      <c r="D383" s="4" t="s">
        <v>55</v>
      </c>
      <c r="E383" s="4" t="s">
        <v>51</v>
      </c>
      <c r="F383" s="10" t="str">
        <f t="shared" si="5"/>
        <v>Pass</v>
      </c>
      <c r="G383" s="22">
        <v>115</v>
      </c>
      <c r="H383" s="23" t="s">
        <v>11</v>
      </c>
      <c r="I383" s="24">
        <v>3650</v>
      </c>
      <c r="J383" s="28">
        <v>377.09599999999955</v>
      </c>
      <c r="K383" s="28">
        <v>4027.0959999999995</v>
      </c>
      <c r="L383" s="28">
        <v>4164</v>
      </c>
      <c r="M383" s="5">
        <v>1.1408219178082193</v>
      </c>
      <c r="N383" s="5">
        <v>1.033995713039868</v>
      </c>
    </row>
    <row r="384" spans="1:14" x14ac:dyDescent="0.25">
      <c r="A384" s="4">
        <v>21</v>
      </c>
      <c r="B384" s="4" t="s">
        <v>119</v>
      </c>
      <c r="C384" s="4" t="s">
        <v>69</v>
      </c>
      <c r="D384" s="4" t="s">
        <v>55</v>
      </c>
      <c r="E384" s="4" t="s">
        <v>52</v>
      </c>
      <c r="F384" s="10" t="str">
        <f t="shared" si="5"/>
        <v>Pass</v>
      </c>
      <c r="G384" s="22">
        <v>88</v>
      </c>
      <c r="H384" s="22">
        <v>125</v>
      </c>
      <c r="I384" s="5">
        <v>0.74</v>
      </c>
      <c r="J384" s="5">
        <v>-6.6958999999999991E-2</v>
      </c>
      <c r="K384" s="5">
        <v>0.673041</v>
      </c>
      <c r="L384" s="5">
        <v>0.70399999999999996</v>
      </c>
      <c r="M384" s="5">
        <v>0.95135135135135129</v>
      </c>
      <c r="N384" s="5">
        <v>1.045998683586884</v>
      </c>
    </row>
    <row r="385" spans="1:14" x14ac:dyDescent="0.25">
      <c r="A385" s="4">
        <v>22</v>
      </c>
      <c r="B385" s="4" t="s">
        <v>120</v>
      </c>
      <c r="C385" s="4" t="s">
        <v>70</v>
      </c>
      <c r="D385" s="4" t="s">
        <v>47</v>
      </c>
      <c r="E385" s="4" t="s">
        <v>48</v>
      </c>
      <c r="F385" s="10" t="str">
        <f t="shared" si="5"/>
        <v>Pass</v>
      </c>
      <c r="G385" s="22">
        <v>156</v>
      </c>
      <c r="H385" s="22">
        <v>199</v>
      </c>
      <c r="I385" s="5">
        <v>0.72</v>
      </c>
      <c r="J385" s="5">
        <v>-1.6533999999999938E-2</v>
      </c>
      <c r="K385" s="5">
        <v>0.70346600000000004</v>
      </c>
      <c r="L385" s="5">
        <v>0.78400000000000003</v>
      </c>
      <c r="M385" s="5">
        <v>1.0887777777777778</v>
      </c>
      <c r="N385" s="5">
        <v>1.1143680007278247</v>
      </c>
    </row>
    <row r="386" spans="1:14" x14ac:dyDescent="0.25">
      <c r="A386" s="4">
        <v>22</v>
      </c>
      <c r="B386" s="4" t="s">
        <v>120</v>
      </c>
      <c r="C386" s="4" t="s">
        <v>70</v>
      </c>
      <c r="D386" s="4" t="s">
        <v>47</v>
      </c>
      <c r="E386" s="4" t="s">
        <v>49</v>
      </c>
      <c r="F386" s="10" t="str">
        <f t="shared" si="5"/>
        <v>Pass</v>
      </c>
      <c r="G386" s="22">
        <v>207</v>
      </c>
      <c r="H386" s="22">
        <v>232</v>
      </c>
      <c r="I386" s="5">
        <v>0.83</v>
      </c>
      <c r="J386" s="5">
        <v>-2.2409000000000012E-2</v>
      </c>
      <c r="K386" s="5">
        <v>0.80759099999999995</v>
      </c>
      <c r="L386" s="5">
        <v>0.89200000000000002</v>
      </c>
      <c r="M386" s="5">
        <v>1.0749879518072289</v>
      </c>
      <c r="N386" s="5">
        <v>1.1048166708148062</v>
      </c>
    </row>
    <row r="387" spans="1:14" x14ac:dyDescent="0.25">
      <c r="A387" s="4">
        <v>22</v>
      </c>
      <c r="B387" s="4" t="s">
        <v>120</v>
      </c>
      <c r="C387" s="4" t="s">
        <v>70</v>
      </c>
      <c r="D387" s="4" t="s">
        <v>47</v>
      </c>
      <c r="E387" s="4" t="s">
        <v>50</v>
      </c>
      <c r="F387" s="10" t="str">
        <f t="shared" si="5"/>
        <v>Pass</v>
      </c>
      <c r="G387" s="22">
        <v>194</v>
      </c>
      <c r="H387" s="22">
        <v>221</v>
      </c>
      <c r="I387" s="5">
        <v>0.8</v>
      </c>
      <c r="J387" s="5">
        <v>-2.3857000000000017E-2</v>
      </c>
      <c r="K387" s="5">
        <v>0.77614300000000003</v>
      </c>
      <c r="L387" s="5">
        <v>0.878</v>
      </c>
      <c r="M387" s="5">
        <v>1.0972875</v>
      </c>
      <c r="N387" s="5">
        <v>1.131015805077157</v>
      </c>
    </row>
    <row r="388" spans="1:14" x14ac:dyDescent="0.25">
      <c r="A388" s="4">
        <v>22</v>
      </c>
      <c r="B388" s="4" t="s">
        <v>120</v>
      </c>
      <c r="C388" s="4" t="s">
        <v>70</v>
      </c>
      <c r="D388" s="4" t="s">
        <v>47</v>
      </c>
      <c r="E388" s="4" t="s">
        <v>51</v>
      </c>
      <c r="F388" s="10" t="str">
        <f t="shared" si="5"/>
        <v>Pass</v>
      </c>
      <c r="G388" s="22">
        <v>207</v>
      </c>
      <c r="H388" s="23" t="s">
        <v>11</v>
      </c>
      <c r="I388" s="24">
        <v>7800</v>
      </c>
      <c r="J388" s="28">
        <v>248.38999999999942</v>
      </c>
      <c r="K388" s="28">
        <v>8048.3899999999994</v>
      </c>
      <c r="L388" s="28">
        <v>11115</v>
      </c>
      <c r="M388" s="5">
        <v>1.425</v>
      </c>
      <c r="N388" s="5">
        <v>1.3810215459240918</v>
      </c>
    </row>
    <row r="389" spans="1:14" x14ac:dyDescent="0.25">
      <c r="A389" s="4">
        <v>22</v>
      </c>
      <c r="B389" s="4" t="s">
        <v>120</v>
      </c>
      <c r="C389" s="4" t="s">
        <v>70</v>
      </c>
      <c r="D389" s="4" t="s">
        <v>47</v>
      </c>
      <c r="E389" s="4" t="s">
        <v>52</v>
      </c>
      <c r="F389" s="10" t="str">
        <f t="shared" si="5"/>
        <v>Pass</v>
      </c>
      <c r="G389" s="22">
        <v>470</v>
      </c>
      <c r="H389" s="22">
        <v>515</v>
      </c>
      <c r="I389" s="5">
        <v>0.6</v>
      </c>
      <c r="J389" s="5">
        <v>-3.504700000000005E-2</v>
      </c>
      <c r="K389" s="5">
        <v>0.56495299999999993</v>
      </c>
      <c r="L389" s="5">
        <v>0.91300000000000003</v>
      </c>
      <c r="M389" s="5">
        <v>1.5210333333333335</v>
      </c>
      <c r="N389" s="5">
        <v>1.6153910148277824</v>
      </c>
    </row>
    <row r="390" spans="1:14" x14ac:dyDescent="0.25">
      <c r="A390" s="4">
        <v>22</v>
      </c>
      <c r="B390" s="4" t="s">
        <v>120</v>
      </c>
      <c r="C390" s="4" t="s">
        <v>70</v>
      </c>
      <c r="D390" s="4" t="s">
        <v>53</v>
      </c>
      <c r="E390" s="4" t="s">
        <v>48</v>
      </c>
      <c r="F390" s="10" t="str">
        <f t="shared" si="5"/>
        <v>Pass</v>
      </c>
      <c r="G390" s="22">
        <v>91</v>
      </c>
      <c r="H390" s="22">
        <v>107</v>
      </c>
      <c r="I390" s="5">
        <v>0.75</v>
      </c>
      <c r="J390" s="5">
        <v>-7.2620999999999936E-2</v>
      </c>
      <c r="K390" s="5">
        <v>0.67737900000000006</v>
      </c>
      <c r="L390" s="5">
        <v>0.85</v>
      </c>
      <c r="M390" s="5">
        <v>1.1339599999999999</v>
      </c>
      <c r="N390" s="5">
        <v>1.2555305080316925</v>
      </c>
    </row>
    <row r="391" spans="1:14" x14ac:dyDescent="0.25">
      <c r="A391" s="4">
        <v>22</v>
      </c>
      <c r="B391" s="4" t="s">
        <v>120</v>
      </c>
      <c r="C391" s="4" t="s">
        <v>70</v>
      </c>
      <c r="D391" s="4" t="s">
        <v>53</v>
      </c>
      <c r="E391" s="4" t="s">
        <v>49</v>
      </c>
      <c r="F391" s="10" t="str">
        <f t="shared" ref="F391:F438" si="6">IF(N391&gt;=0.9,"Pass","Fail")</f>
        <v>Pass</v>
      </c>
      <c r="G391" s="22">
        <v>74</v>
      </c>
      <c r="H391" s="22">
        <v>79</v>
      </c>
      <c r="I391" s="5">
        <v>0.75</v>
      </c>
      <c r="J391" s="5">
        <v>-3.1577999999999995E-2</v>
      </c>
      <c r="K391" s="5">
        <v>0.71842200000000001</v>
      </c>
      <c r="L391" s="5">
        <v>0.93700000000000006</v>
      </c>
      <c r="M391" s="5">
        <v>1.2489466666666666</v>
      </c>
      <c r="N391" s="5">
        <v>1.3038437018910891</v>
      </c>
    </row>
    <row r="392" spans="1:14" x14ac:dyDescent="0.25">
      <c r="A392" s="4">
        <v>22</v>
      </c>
      <c r="B392" s="4" t="s">
        <v>120</v>
      </c>
      <c r="C392" s="4" t="s">
        <v>70</v>
      </c>
      <c r="D392" s="4" t="s">
        <v>53</v>
      </c>
      <c r="E392" s="4" t="s">
        <v>50</v>
      </c>
      <c r="F392" s="10" t="str">
        <f t="shared" si="6"/>
        <v>Pass</v>
      </c>
      <c r="G392" s="22">
        <v>109</v>
      </c>
      <c r="H392" s="22">
        <v>123</v>
      </c>
      <c r="I392" s="5">
        <v>0.83</v>
      </c>
      <c r="J392" s="5">
        <v>-2.9222000000000081E-2</v>
      </c>
      <c r="K392" s="5">
        <v>0.80077799999999988</v>
      </c>
      <c r="L392" s="5">
        <v>0.88600000000000001</v>
      </c>
      <c r="M392" s="5">
        <v>1.0676867469879519</v>
      </c>
      <c r="N392" s="5">
        <v>1.1066487840575041</v>
      </c>
    </row>
    <row r="393" spans="1:14" x14ac:dyDescent="0.25">
      <c r="A393" s="4">
        <v>22</v>
      </c>
      <c r="B393" s="4" t="s">
        <v>120</v>
      </c>
      <c r="C393" s="4" t="s">
        <v>70</v>
      </c>
      <c r="D393" s="4" t="s">
        <v>53</v>
      </c>
      <c r="E393" s="4" t="s">
        <v>51</v>
      </c>
      <c r="F393" s="10" t="str">
        <f t="shared" si="6"/>
        <v>Pass</v>
      </c>
      <c r="G393" s="22">
        <v>74</v>
      </c>
      <c r="H393" s="23" t="s">
        <v>11</v>
      </c>
      <c r="I393" s="24">
        <v>9800</v>
      </c>
      <c r="J393" s="28">
        <v>890.23999999999978</v>
      </c>
      <c r="K393" s="28">
        <v>10690.24</v>
      </c>
      <c r="L393" s="28">
        <v>12212.5</v>
      </c>
      <c r="M393" s="5">
        <v>1.2461734693877551</v>
      </c>
      <c r="N393" s="5">
        <v>1.1423971772383035</v>
      </c>
    </row>
    <row r="394" spans="1:14" x14ac:dyDescent="0.25">
      <c r="A394" s="4">
        <v>22</v>
      </c>
      <c r="B394" s="4" t="s">
        <v>120</v>
      </c>
      <c r="C394" s="4" t="s">
        <v>70</v>
      </c>
      <c r="D394" s="4" t="s">
        <v>53</v>
      </c>
      <c r="E394" s="4" t="s">
        <v>52</v>
      </c>
      <c r="F394" s="10" t="str">
        <f t="shared" si="6"/>
        <v>Pass</v>
      </c>
      <c r="G394" s="22">
        <v>99</v>
      </c>
      <c r="H394" s="22">
        <v>110</v>
      </c>
      <c r="I394" s="5">
        <v>0.6</v>
      </c>
      <c r="J394" s="5">
        <v>-7.2039999999999882E-3</v>
      </c>
      <c r="K394" s="5">
        <v>0.59279599999999999</v>
      </c>
      <c r="L394" s="5">
        <v>0.9</v>
      </c>
      <c r="M394" s="5">
        <v>1.5</v>
      </c>
      <c r="N394" s="5">
        <v>1.5182288679410794</v>
      </c>
    </row>
    <row r="395" spans="1:14" x14ac:dyDescent="0.25">
      <c r="A395" s="4">
        <v>22</v>
      </c>
      <c r="B395" s="4" t="s">
        <v>120</v>
      </c>
      <c r="C395" s="4" t="s">
        <v>70</v>
      </c>
      <c r="D395" s="4" t="s">
        <v>54</v>
      </c>
      <c r="E395" s="4" t="s">
        <v>49</v>
      </c>
      <c r="F395" s="10" t="str">
        <f t="shared" si="6"/>
        <v>Pass</v>
      </c>
      <c r="G395" s="25">
        <v>1766</v>
      </c>
      <c r="H395" s="25">
        <v>2535</v>
      </c>
      <c r="I395" s="5">
        <v>0.65</v>
      </c>
      <c r="J395" s="5">
        <v>2.2163999999999962E-2</v>
      </c>
      <c r="K395" s="5">
        <v>0.67216399999999998</v>
      </c>
      <c r="L395" s="5">
        <v>0.69699999999999995</v>
      </c>
      <c r="M395" s="5">
        <v>1.0717692307692308</v>
      </c>
      <c r="N395" s="5">
        <v>1.0364286096845412</v>
      </c>
    </row>
    <row r="396" spans="1:14" x14ac:dyDescent="0.25">
      <c r="A396" s="4">
        <v>22</v>
      </c>
      <c r="B396" s="4" t="s">
        <v>120</v>
      </c>
      <c r="C396" s="4" t="s">
        <v>70</v>
      </c>
      <c r="D396" s="4" t="s">
        <v>54</v>
      </c>
      <c r="E396" s="4" t="s">
        <v>50</v>
      </c>
      <c r="F396" s="10" t="str">
        <f t="shared" si="6"/>
        <v>Pass</v>
      </c>
      <c r="G396" s="25">
        <v>1541</v>
      </c>
      <c r="H396" s="25">
        <v>2214</v>
      </c>
      <c r="I396" s="5">
        <v>0.62</v>
      </c>
      <c r="J396" s="5">
        <v>7.020999999999944E-3</v>
      </c>
      <c r="K396" s="5">
        <v>0.62702099999999994</v>
      </c>
      <c r="L396" s="5">
        <v>0.69599999999999995</v>
      </c>
      <c r="M396" s="5">
        <v>1.1226290322580645</v>
      </c>
      <c r="N396" s="5">
        <v>1.1100585147865862</v>
      </c>
    </row>
    <row r="397" spans="1:14" x14ac:dyDescent="0.25">
      <c r="A397" s="4">
        <v>22</v>
      </c>
      <c r="B397" s="4" t="s">
        <v>120</v>
      </c>
      <c r="C397" s="4" t="s">
        <v>70</v>
      </c>
      <c r="D397" s="4" t="s">
        <v>54</v>
      </c>
      <c r="E397" s="4" t="s">
        <v>51</v>
      </c>
      <c r="F397" s="10" t="str">
        <f t="shared" si="6"/>
        <v>Pass</v>
      </c>
      <c r="G397" s="25">
        <v>1766</v>
      </c>
      <c r="H397" s="23" t="s">
        <v>11</v>
      </c>
      <c r="I397" s="24">
        <v>5600</v>
      </c>
      <c r="J397" s="28">
        <v>548.94700000000012</v>
      </c>
      <c r="K397" s="28">
        <v>6148.9470000000001</v>
      </c>
      <c r="L397" s="28">
        <v>8990.5</v>
      </c>
      <c r="M397" s="5">
        <v>1.6054464285714285</v>
      </c>
      <c r="N397" s="5">
        <v>1.4621202622172544</v>
      </c>
    </row>
    <row r="398" spans="1:14" x14ac:dyDescent="0.25">
      <c r="A398" s="4">
        <v>22</v>
      </c>
      <c r="B398" s="4" t="s">
        <v>120</v>
      </c>
      <c r="C398" s="4" t="s">
        <v>70</v>
      </c>
      <c r="D398" s="4" t="s">
        <v>55</v>
      </c>
      <c r="E398" s="4" t="s">
        <v>48</v>
      </c>
      <c r="F398" s="10" t="str">
        <f t="shared" si="6"/>
        <v>Pass</v>
      </c>
      <c r="G398" s="22">
        <v>93</v>
      </c>
      <c r="H398" s="22">
        <v>104</v>
      </c>
      <c r="I398" s="5">
        <v>0.65600000000000003</v>
      </c>
      <c r="J398" s="5">
        <v>6.5997000000000083E-2</v>
      </c>
      <c r="K398" s="5">
        <v>0.72199700000000011</v>
      </c>
      <c r="L398" s="5">
        <v>0.89400000000000002</v>
      </c>
      <c r="M398" s="5">
        <v>1.3631554878048779</v>
      </c>
      <c r="N398" s="5">
        <v>1.2385508527043738</v>
      </c>
    </row>
    <row r="399" spans="1:14" x14ac:dyDescent="0.25">
      <c r="A399" s="4">
        <v>22</v>
      </c>
      <c r="B399" s="4" t="s">
        <v>120</v>
      </c>
      <c r="C399" s="4" t="s">
        <v>70</v>
      </c>
      <c r="D399" s="4" t="s">
        <v>55</v>
      </c>
      <c r="E399" s="4" t="s">
        <v>49</v>
      </c>
      <c r="F399" s="10" t="str">
        <f t="shared" si="6"/>
        <v>Pass</v>
      </c>
      <c r="G399" s="22">
        <v>209</v>
      </c>
      <c r="H399" s="22">
        <v>235</v>
      </c>
      <c r="I399" s="5">
        <v>0.75</v>
      </c>
      <c r="J399" s="5">
        <v>-2.1801999999999988E-2</v>
      </c>
      <c r="K399" s="5">
        <v>0.72819800000000001</v>
      </c>
      <c r="L399" s="5">
        <v>0.88900000000000001</v>
      </c>
      <c r="M399" s="5">
        <v>1.1858133333333334</v>
      </c>
      <c r="N399" s="5">
        <v>1.2213161804893724</v>
      </c>
    </row>
    <row r="400" spans="1:14" x14ac:dyDescent="0.25">
      <c r="A400" s="4">
        <v>22</v>
      </c>
      <c r="B400" s="4" t="s">
        <v>120</v>
      </c>
      <c r="C400" s="4" t="s">
        <v>70</v>
      </c>
      <c r="D400" s="4" t="s">
        <v>55</v>
      </c>
      <c r="E400" s="4" t="s">
        <v>50</v>
      </c>
      <c r="F400" s="10" t="str">
        <f t="shared" si="6"/>
        <v>Pass</v>
      </c>
      <c r="G400" s="22">
        <v>125</v>
      </c>
      <c r="H400" s="22">
        <v>145</v>
      </c>
      <c r="I400" s="5">
        <v>0.74</v>
      </c>
      <c r="J400" s="5">
        <v>3.5390000000000699E-3</v>
      </c>
      <c r="K400" s="5">
        <v>0.74353900000000006</v>
      </c>
      <c r="L400" s="5">
        <v>0.86199999999999999</v>
      </c>
      <c r="M400" s="5">
        <v>1.1649594594594594</v>
      </c>
      <c r="N400" s="5">
        <v>1.1594146372954208</v>
      </c>
    </row>
    <row r="401" spans="1:14" x14ac:dyDescent="0.25">
      <c r="A401" s="4">
        <v>22</v>
      </c>
      <c r="B401" s="4" t="s">
        <v>120</v>
      </c>
      <c r="C401" s="4" t="s">
        <v>70</v>
      </c>
      <c r="D401" s="4" t="s">
        <v>55</v>
      </c>
      <c r="E401" s="4" t="s">
        <v>51</v>
      </c>
      <c r="F401" s="10" t="str">
        <f t="shared" si="6"/>
        <v>Pass</v>
      </c>
      <c r="G401" s="22">
        <v>175</v>
      </c>
      <c r="H401" s="23" t="s">
        <v>11</v>
      </c>
      <c r="I401" s="24">
        <v>2900</v>
      </c>
      <c r="J401" s="28">
        <v>406.59499999999935</v>
      </c>
      <c r="K401" s="28">
        <v>3306.5949999999993</v>
      </c>
      <c r="L401" s="28">
        <v>3266</v>
      </c>
      <c r="M401" s="5">
        <v>1.1262068965517242</v>
      </c>
      <c r="N401" s="5">
        <v>0.98772302020658731</v>
      </c>
    </row>
    <row r="402" spans="1:14" x14ac:dyDescent="0.25">
      <c r="A402" s="4">
        <v>22</v>
      </c>
      <c r="B402" s="4" t="s">
        <v>120</v>
      </c>
      <c r="C402" s="4" t="s">
        <v>70</v>
      </c>
      <c r="D402" s="4" t="s">
        <v>55</v>
      </c>
      <c r="E402" s="4" t="s">
        <v>52</v>
      </c>
      <c r="F402" s="10" t="str">
        <f t="shared" si="6"/>
        <v>Pass</v>
      </c>
      <c r="G402" s="22">
        <v>317</v>
      </c>
      <c r="H402" s="22">
        <v>335</v>
      </c>
      <c r="I402" s="5">
        <v>0.52</v>
      </c>
      <c r="J402" s="5">
        <v>-2.8281000000000001E-2</v>
      </c>
      <c r="K402" s="5">
        <v>0.49171900000000002</v>
      </c>
      <c r="L402" s="5">
        <v>0.94599999999999995</v>
      </c>
      <c r="M402" s="5">
        <v>1.8197499999999998</v>
      </c>
      <c r="N402" s="5">
        <v>1.9244121134225034</v>
      </c>
    </row>
    <row r="403" spans="1:14" x14ac:dyDescent="0.25">
      <c r="A403" s="4">
        <v>23</v>
      </c>
      <c r="B403" s="4" t="s">
        <v>121</v>
      </c>
      <c r="C403" s="4" t="s">
        <v>122</v>
      </c>
      <c r="D403" s="4" t="s">
        <v>47</v>
      </c>
      <c r="E403" s="4" t="s">
        <v>48</v>
      </c>
      <c r="F403" s="10" t="str">
        <f t="shared" si="6"/>
        <v>Pass</v>
      </c>
      <c r="G403" s="22">
        <v>70</v>
      </c>
      <c r="H403" s="22">
        <v>79</v>
      </c>
      <c r="I403" s="5">
        <v>0.50600000000000001</v>
      </c>
      <c r="J403" s="5">
        <v>1.2215000000000087E-2</v>
      </c>
      <c r="K403" s="5">
        <v>0.51821500000000009</v>
      </c>
      <c r="L403" s="5">
        <v>0.88600000000000001</v>
      </c>
      <c r="M403" s="5">
        <v>1.7511462450592885</v>
      </c>
      <c r="N403" s="5">
        <v>1.7098694557278347</v>
      </c>
    </row>
    <row r="404" spans="1:14" x14ac:dyDescent="0.25">
      <c r="A404" s="4">
        <v>23</v>
      </c>
      <c r="B404" s="4" t="s">
        <v>121</v>
      </c>
      <c r="C404" s="4" t="s">
        <v>122</v>
      </c>
      <c r="D404" s="4" t="s">
        <v>47</v>
      </c>
      <c r="E404" s="4" t="s">
        <v>49</v>
      </c>
      <c r="F404" s="10" t="str">
        <f t="shared" si="6"/>
        <v>Pass</v>
      </c>
      <c r="G404" s="22">
        <v>170</v>
      </c>
      <c r="H404" s="22">
        <v>190</v>
      </c>
      <c r="I404" s="5">
        <v>0.64500000000000002</v>
      </c>
      <c r="J404" s="5">
        <v>-1.2865000000000015E-2</v>
      </c>
      <c r="K404" s="5">
        <v>0.632135</v>
      </c>
      <c r="L404" s="5">
        <v>0.89500000000000002</v>
      </c>
      <c r="M404" s="5">
        <v>1.3871937984496123</v>
      </c>
      <c r="N404" s="5">
        <v>1.4154255024638724</v>
      </c>
    </row>
    <row r="405" spans="1:14" x14ac:dyDescent="0.25">
      <c r="A405" s="4">
        <v>23</v>
      </c>
      <c r="B405" s="4" t="s">
        <v>121</v>
      </c>
      <c r="C405" s="4" t="s">
        <v>122</v>
      </c>
      <c r="D405" s="4" t="s">
        <v>47</v>
      </c>
      <c r="E405" s="4" t="s">
        <v>50</v>
      </c>
      <c r="F405" s="10" t="str">
        <f t="shared" si="6"/>
        <v>Pass</v>
      </c>
      <c r="G405" s="22">
        <v>97</v>
      </c>
      <c r="H405" s="22">
        <v>125</v>
      </c>
      <c r="I405" s="5">
        <v>0.66100000000000003</v>
      </c>
      <c r="J405" s="5">
        <v>4.0053999999999923E-2</v>
      </c>
      <c r="K405" s="5">
        <v>0.70105399999999995</v>
      </c>
      <c r="L405" s="5">
        <v>0.77600000000000002</v>
      </c>
      <c r="M405" s="5">
        <v>1.1739788199697427</v>
      </c>
      <c r="N405" s="5">
        <v>1.106904746282027</v>
      </c>
    </row>
    <row r="406" spans="1:14" x14ac:dyDescent="0.25">
      <c r="A406" s="4">
        <v>23</v>
      </c>
      <c r="B406" s="4" t="s">
        <v>121</v>
      </c>
      <c r="C406" s="4" t="s">
        <v>122</v>
      </c>
      <c r="D406" s="4" t="s">
        <v>47</v>
      </c>
      <c r="E406" s="4" t="s">
        <v>51</v>
      </c>
      <c r="F406" s="10" t="str">
        <f t="shared" si="6"/>
        <v>Pass</v>
      </c>
      <c r="G406" s="22">
        <v>170</v>
      </c>
      <c r="H406" s="23" t="s">
        <v>11</v>
      </c>
      <c r="I406" s="24">
        <v>5034</v>
      </c>
      <c r="J406" s="28">
        <v>573.97800000000007</v>
      </c>
      <c r="K406" s="28">
        <v>5607.9780000000001</v>
      </c>
      <c r="L406" s="28">
        <v>9210.4</v>
      </c>
      <c r="M406" s="5">
        <v>1.8296384584823202</v>
      </c>
      <c r="N406" s="5">
        <v>1.6423744886303049</v>
      </c>
    </row>
    <row r="407" spans="1:14" x14ac:dyDescent="0.25">
      <c r="A407" s="4">
        <v>23</v>
      </c>
      <c r="B407" s="4" t="s">
        <v>121</v>
      </c>
      <c r="C407" s="4" t="s">
        <v>122</v>
      </c>
      <c r="D407" s="4" t="s">
        <v>47</v>
      </c>
      <c r="E407" s="4" t="s">
        <v>52</v>
      </c>
      <c r="F407" s="10" t="str">
        <f t="shared" si="6"/>
        <v>Pass</v>
      </c>
      <c r="G407" s="22">
        <v>423</v>
      </c>
      <c r="H407" s="22">
        <v>427</v>
      </c>
      <c r="I407" s="5">
        <v>0.249</v>
      </c>
      <c r="J407" s="5">
        <v>-1.6932999999999976E-2</v>
      </c>
      <c r="K407" s="5">
        <v>0.23206700000000002</v>
      </c>
      <c r="L407" s="5">
        <v>0.99099999999999999</v>
      </c>
      <c r="M407" s="5">
        <v>3.9784337349397592</v>
      </c>
      <c r="N407" s="5">
        <v>4.2687241184657871</v>
      </c>
    </row>
    <row r="408" spans="1:14" x14ac:dyDescent="0.25">
      <c r="A408" s="4">
        <v>23</v>
      </c>
      <c r="B408" s="4" t="s">
        <v>121</v>
      </c>
      <c r="C408" s="4" t="s">
        <v>122</v>
      </c>
      <c r="D408" s="4" t="s">
        <v>53</v>
      </c>
      <c r="E408" s="4" t="s">
        <v>48</v>
      </c>
      <c r="F408" s="10" t="str">
        <f t="shared" si="6"/>
        <v>Pass</v>
      </c>
      <c r="G408" s="22">
        <v>28</v>
      </c>
      <c r="H408" s="22">
        <v>29</v>
      </c>
      <c r="I408" s="5">
        <v>0.79500000000000004</v>
      </c>
      <c r="J408" s="5">
        <v>-9.9209999999999576E-3</v>
      </c>
      <c r="K408" s="5">
        <v>0.78507900000000008</v>
      </c>
      <c r="L408" s="5">
        <v>0.96599999999999997</v>
      </c>
      <c r="M408" s="5">
        <v>1.2144905660377359</v>
      </c>
      <c r="N408" s="5">
        <v>1.2298380163015441</v>
      </c>
    </row>
    <row r="409" spans="1:14" x14ac:dyDescent="0.25">
      <c r="A409" s="4">
        <v>23</v>
      </c>
      <c r="B409" s="4" t="s">
        <v>121</v>
      </c>
      <c r="C409" s="4" t="s">
        <v>122</v>
      </c>
      <c r="D409" s="4" t="s">
        <v>53</v>
      </c>
      <c r="E409" s="4" t="s">
        <v>49</v>
      </c>
      <c r="F409" s="10" t="str">
        <f t="shared" si="6"/>
        <v>Pass</v>
      </c>
      <c r="G409" s="22">
        <v>41</v>
      </c>
      <c r="H409" s="22">
        <v>46</v>
      </c>
      <c r="I409" s="5">
        <v>0.79700000000000004</v>
      </c>
      <c r="J409" s="5">
        <v>1.305400000000001E-2</v>
      </c>
      <c r="K409" s="5">
        <v>0.81005400000000005</v>
      </c>
      <c r="L409" s="5">
        <v>0.89100000000000001</v>
      </c>
      <c r="M409" s="5">
        <v>1.1183186951066499</v>
      </c>
      <c r="N409" s="5">
        <v>1.1002970172358879</v>
      </c>
    </row>
    <row r="410" spans="1:14" x14ac:dyDescent="0.25">
      <c r="A410" s="4">
        <v>23</v>
      </c>
      <c r="B410" s="4" t="s">
        <v>121</v>
      </c>
      <c r="C410" s="4" t="s">
        <v>122</v>
      </c>
      <c r="D410" s="4" t="s">
        <v>53</v>
      </c>
      <c r="E410" s="4" t="s">
        <v>50</v>
      </c>
      <c r="F410" s="10" t="str">
        <f t="shared" si="6"/>
        <v>Pass</v>
      </c>
      <c r="G410" s="22">
        <v>31</v>
      </c>
      <c r="H410" s="22">
        <v>39</v>
      </c>
      <c r="I410" s="5">
        <v>0.81899999999999995</v>
      </c>
      <c r="J410" s="5">
        <v>3.0392000000000086E-2</v>
      </c>
      <c r="K410" s="5">
        <v>0.84939200000000004</v>
      </c>
      <c r="L410" s="5">
        <v>0.79500000000000004</v>
      </c>
      <c r="M410" s="5">
        <v>0.97053724053724055</v>
      </c>
      <c r="N410" s="5">
        <v>0.93581055625671061</v>
      </c>
    </row>
    <row r="411" spans="1:14" x14ac:dyDescent="0.25">
      <c r="A411" s="4">
        <v>23</v>
      </c>
      <c r="B411" s="4" t="s">
        <v>121</v>
      </c>
      <c r="C411" s="4" t="s">
        <v>122</v>
      </c>
      <c r="D411" s="4" t="s">
        <v>53</v>
      </c>
      <c r="E411" s="4" t="s">
        <v>51</v>
      </c>
      <c r="F411" s="10" t="str">
        <f t="shared" si="6"/>
        <v>Pass</v>
      </c>
      <c r="G411" s="22">
        <v>41</v>
      </c>
      <c r="H411" s="23" t="s">
        <v>11</v>
      </c>
      <c r="I411" s="24">
        <v>8160</v>
      </c>
      <c r="J411" s="28">
        <v>895.57000000000153</v>
      </c>
      <c r="K411" s="28">
        <v>9055.5700000000015</v>
      </c>
      <c r="L411" s="28">
        <v>10718</v>
      </c>
      <c r="M411" s="5">
        <v>1.3134803921568627</v>
      </c>
      <c r="N411" s="5">
        <v>1.1835809341653809</v>
      </c>
    </row>
    <row r="412" spans="1:14" x14ac:dyDescent="0.25">
      <c r="A412" s="4">
        <v>23</v>
      </c>
      <c r="B412" s="4" t="s">
        <v>121</v>
      </c>
      <c r="C412" s="4" t="s">
        <v>122</v>
      </c>
      <c r="D412" s="4" t="s">
        <v>53</v>
      </c>
      <c r="E412" s="4" t="s">
        <v>52</v>
      </c>
      <c r="F412" s="10" t="str">
        <f t="shared" si="6"/>
        <v>Pass</v>
      </c>
      <c r="G412" s="22">
        <v>121</v>
      </c>
      <c r="H412" s="22">
        <v>124</v>
      </c>
      <c r="I412" s="5">
        <v>0.4</v>
      </c>
      <c r="J412" s="5">
        <v>-1.3561999999999963E-2</v>
      </c>
      <c r="K412" s="5">
        <v>0.38643800000000006</v>
      </c>
      <c r="L412" s="5">
        <v>0.97599999999999998</v>
      </c>
      <c r="M412" s="5">
        <v>2.4395249999999997</v>
      </c>
      <c r="N412" s="5">
        <v>2.5251398671973249</v>
      </c>
    </row>
    <row r="413" spans="1:14" x14ac:dyDescent="0.25">
      <c r="A413" s="4">
        <v>23</v>
      </c>
      <c r="B413" s="4" t="s">
        <v>121</v>
      </c>
      <c r="C413" s="4" t="s">
        <v>122</v>
      </c>
      <c r="D413" s="4" t="s">
        <v>54</v>
      </c>
      <c r="E413" s="4" t="s">
        <v>49</v>
      </c>
      <c r="F413" s="10" t="str">
        <f t="shared" si="6"/>
        <v>Pass</v>
      </c>
      <c r="G413" s="25">
        <v>6170</v>
      </c>
      <c r="H413" s="25">
        <v>8656</v>
      </c>
      <c r="I413" s="5">
        <v>0.61699999999999999</v>
      </c>
      <c r="J413" s="5">
        <v>4.2642999999999986E-2</v>
      </c>
      <c r="K413" s="5">
        <v>0.65964299999999998</v>
      </c>
      <c r="L413" s="5">
        <v>0.71299999999999997</v>
      </c>
      <c r="M413" s="5">
        <v>1.1552674230145867</v>
      </c>
      <c r="N413" s="5">
        <v>1.080584497978452</v>
      </c>
    </row>
    <row r="414" spans="1:14" x14ac:dyDescent="0.25">
      <c r="A414" s="4">
        <v>23</v>
      </c>
      <c r="B414" s="4" t="s">
        <v>121</v>
      </c>
      <c r="C414" s="4" t="s">
        <v>122</v>
      </c>
      <c r="D414" s="4" t="s">
        <v>54</v>
      </c>
      <c r="E414" s="4" t="s">
        <v>50</v>
      </c>
      <c r="F414" s="10" t="str">
        <f t="shared" si="6"/>
        <v>Pass</v>
      </c>
      <c r="G414" s="25">
        <v>4289</v>
      </c>
      <c r="H414" s="25">
        <v>6138</v>
      </c>
      <c r="I414" s="5">
        <v>0.59399999999999997</v>
      </c>
      <c r="J414" s="5">
        <v>4.3209999999999971E-2</v>
      </c>
      <c r="K414" s="5">
        <v>0.63720999999999994</v>
      </c>
      <c r="L414" s="5">
        <v>0.69899999999999995</v>
      </c>
      <c r="M414" s="5">
        <v>1.1763636363636365</v>
      </c>
      <c r="N414" s="5">
        <v>1.0965929599347155</v>
      </c>
    </row>
    <row r="415" spans="1:14" x14ac:dyDescent="0.25">
      <c r="A415" s="4">
        <v>23</v>
      </c>
      <c r="B415" s="4" t="s">
        <v>121</v>
      </c>
      <c r="C415" s="4" t="s">
        <v>122</v>
      </c>
      <c r="D415" s="4" t="s">
        <v>54</v>
      </c>
      <c r="E415" s="4" t="s">
        <v>51</v>
      </c>
      <c r="F415" s="10" t="str">
        <f t="shared" si="6"/>
        <v>Pass</v>
      </c>
      <c r="G415" s="25">
        <v>6170</v>
      </c>
      <c r="H415" s="23" t="s">
        <v>11</v>
      </c>
      <c r="I415" s="24">
        <v>5173</v>
      </c>
      <c r="J415" s="28">
        <v>661.29799999999977</v>
      </c>
      <c r="K415" s="28">
        <v>5834.2979999999998</v>
      </c>
      <c r="L415" s="28">
        <v>7667</v>
      </c>
      <c r="M415" s="5">
        <v>1.482118693214769</v>
      </c>
      <c r="N415" s="5">
        <v>1.3141255383252621</v>
      </c>
    </row>
    <row r="416" spans="1:14" x14ac:dyDescent="0.25">
      <c r="A416" s="4">
        <v>23</v>
      </c>
      <c r="B416" s="4" t="s">
        <v>121</v>
      </c>
      <c r="C416" s="4" t="s">
        <v>122</v>
      </c>
      <c r="D416" s="4" t="s">
        <v>55</v>
      </c>
      <c r="E416" s="4" t="s">
        <v>48</v>
      </c>
      <c r="F416" s="10" t="str">
        <f t="shared" si="6"/>
        <v>Pass</v>
      </c>
      <c r="G416" s="22">
        <v>152</v>
      </c>
      <c r="H416" s="22">
        <v>254</v>
      </c>
      <c r="I416" s="5">
        <v>0.58499999999999996</v>
      </c>
      <c r="J416" s="5">
        <v>-3.551699999999991E-2</v>
      </c>
      <c r="K416" s="5">
        <v>0.54948300000000005</v>
      </c>
      <c r="L416" s="5">
        <v>0.59799999999999998</v>
      </c>
      <c r="M416" s="5">
        <v>1.0229572649572651</v>
      </c>
      <c r="N416" s="5">
        <v>1.0890782790368401</v>
      </c>
    </row>
    <row r="417" spans="1:14" x14ac:dyDescent="0.25">
      <c r="A417" s="4">
        <v>23</v>
      </c>
      <c r="B417" s="4" t="s">
        <v>121</v>
      </c>
      <c r="C417" s="4" t="s">
        <v>122</v>
      </c>
      <c r="D417" s="4" t="s">
        <v>55</v>
      </c>
      <c r="E417" s="4" t="s">
        <v>49</v>
      </c>
      <c r="F417" s="10" t="str">
        <f t="shared" si="6"/>
        <v>Pass</v>
      </c>
      <c r="G417" s="22">
        <v>434</v>
      </c>
      <c r="H417" s="22">
        <v>573</v>
      </c>
      <c r="I417" s="5">
        <v>0.75800000000000001</v>
      </c>
      <c r="J417" s="5">
        <v>-3.0584000000000056E-2</v>
      </c>
      <c r="K417" s="5">
        <v>0.72741599999999995</v>
      </c>
      <c r="L417" s="5">
        <v>0.75700000000000001</v>
      </c>
      <c r="M417" s="5">
        <v>0.99923482849604217</v>
      </c>
      <c r="N417" s="5">
        <v>1.0412473742672694</v>
      </c>
    </row>
    <row r="418" spans="1:14" x14ac:dyDescent="0.25">
      <c r="A418" s="4">
        <v>23</v>
      </c>
      <c r="B418" s="4" t="s">
        <v>121</v>
      </c>
      <c r="C418" s="4" t="s">
        <v>122</v>
      </c>
      <c r="D418" s="4" t="s">
        <v>55</v>
      </c>
      <c r="E418" s="4" t="s">
        <v>50</v>
      </c>
      <c r="F418" s="10" t="str">
        <f t="shared" si="6"/>
        <v>Pass</v>
      </c>
      <c r="G418" s="22">
        <v>268</v>
      </c>
      <c r="H418" s="22">
        <v>343</v>
      </c>
      <c r="I418" s="5">
        <v>0.73899999999999999</v>
      </c>
      <c r="J418" s="5">
        <v>-5.5678000000000005E-2</v>
      </c>
      <c r="K418" s="5">
        <v>0.68332199999999998</v>
      </c>
      <c r="L418" s="5">
        <v>0.78100000000000003</v>
      </c>
      <c r="M418" s="5">
        <v>1.0572936400541273</v>
      </c>
      <c r="N418" s="5">
        <v>1.1434433546702727</v>
      </c>
    </row>
    <row r="419" spans="1:14" x14ac:dyDescent="0.25">
      <c r="A419" s="4">
        <v>23</v>
      </c>
      <c r="B419" s="4" t="s">
        <v>121</v>
      </c>
      <c r="C419" s="4" t="s">
        <v>122</v>
      </c>
      <c r="D419" s="4" t="s">
        <v>55</v>
      </c>
      <c r="E419" s="4" t="s">
        <v>51</v>
      </c>
      <c r="F419" s="10" t="str">
        <f t="shared" si="6"/>
        <v>Pass</v>
      </c>
      <c r="G419" s="22">
        <v>379</v>
      </c>
      <c r="H419" s="23" t="s">
        <v>11</v>
      </c>
      <c r="I419" s="24">
        <v>3692</v>
      </c>
      <c r="J419" s="28">
        <v>404.21300000000065</v>
      </c>
      <c r="K419" s="28">
        <v>4096.2130000000006</v>
      </c>
      <c r="L419" s="28">
        <v>4732</v>
      </c>
      <c r="M419" s="5">
        <v>1.2816901408450705</v>
      </c>
      <c r="N419" s="5">
        <v>1.1552133641487881</v>
      </c>
    </row>
    <row r="420" spans="1:14" x14ac:dyDescent="0.25">
      <c r="A420" s="4">
        <v>23</v>
      </c>
      <c r="B420" s="4" t="s">
        <v>121</v>
      </c>
      <c r="C420" s="4" t="s">
        <v>122</v>
      </c>
      <c r="D420" s="4" t="s">
        <v>55</v>
      </c>
      <c r="E420" s="4" t="s">
        <v>52</v>
      </c>
      <c r="F420" s="10" t="str">
        <f t="shared" si="6"/>
        <v>Pass</v>
      </c>
      <c r="G420" s="22">
        <v>846</v>
      </c>
      <c r="H420" s="22">
        <v>932</v>
      </c>
      <c r="I420" s="5">
        <v>0.503</v>
      </c>
      <c r="J420" s="5">
        <v>-1.8569999999999975E-3</v>
      </c>
      <c r="K420" s="5">
        <v>0.50114300000000001</v>
      </c>
      <c r="L420" s="5">
        <v>0.90800000000000003</v>
      </c>
      <c r="M420" s="5">
        <v>1.8046322067594434</v>
      </c>
      <c r="N420" s="5">
        <v>1.8113193240252783</v>
      </c>
    </row>
    <row r="421" spans="1:14" x14ac:dyDescent="0.25">
      <c r="A421" s="4">
        <v>24</v>
      </c>
      <c r="B421" s="4" t="s">
        <v>123</v>
      </c>
      <c r="C421" s="4" t="s">
        <v>124</v>
      </c>
      <c r="D421" s="4" t="s">
        <v>47</v>
      </c>
      <c r="E421" s="4" t="s">
        <v>48</v>
      </c>
      <c r="F421" s="10" t="str">
        <f t="shared" si="6"/>
        <v>Pass</v>
      </c>
      <c r="G421" s="22">
        <v>192</v>
      </c>
      <c r="H421" s="22">
        <v>248</v>
      </c>
      <c r="I421" s="5">
        <v>0.80200000000000005</v>
      </c>
      <c r="J421" s="5">
        <v>-1.6345999999999972E-2</v>
      </c>
      <c r="K421" s="5">
        <v>0.78565400000000007</v>
      </c>
      <c r="L421" s="5">
        <v>0.77400000000000002</v>
      </c>
      <c r="M421" s="5">
        <v>0.96532418952618448</v>
      </c>
      <c r="N421" s="5">
        <v>0.98540833496679192</v>
      </c>
    </row>
    <row r="422" spans="1:14" x14ac:dyDescent="0.25">
      <c r="A422" s="4">
        <v>24</v>
      </c>
      <c r="B422" s="4" t="s">
        <v>123</v>
      </c>
      <c r="C422" s="4" t="s">
        <v>124</v>
      </c>
      <c r="D422" s="4" t="s">
        <v>47</v>
      </c>
      <c r="E422" s="4" t="s">
        <v>49</v>
      </c>
      <c r="F422" s="10" t="str">
        <f t="shared" si="6"/>
        <v>Pass</v>
      </c>
      <c r="G422" s="22">
        <v>257</v>
      </c>
      <c r="H422" s="22">
        <v>284</v>
      </c>
      <c r="I422" s="5">
        <v>0.88100000000000001</v>
      </c>
      <c r="J422" s="5">
        <v>-1.9930000000000003E-2</v>
      </c>
      <c r="K422" s="5">
        <v>0.86107</v>
      </c>
      <c r="L422" s="5">
        <v>0.90500000000000003</v>
      </c>
      <c r="M422" s="5">
        <v>1.0271623155505107</v>
      </c>
      <c r="N422" s="5">
        <v>1.0509366253614689</v>
      </c>
    </row>
    <row r="423" spans="1:14" x14ac:dyDescent="0.25">
      <c r="A423" s="4">
        <v>24</v>
      </c>
      <c r="B423" s="4" t="s">
        <v>123</v>
      </c>
      <c r="C423" s="4" t="s">
        <v>124</v>
      </c>
      <c r="D423" s="4" t="s">
        <v>47</v>
      </c>
      <c r="E423" s="4" t="s">
        <v>50</v>
      </c>
      <c r="F423" s="10" t="str">
        <f t="shared" si="6"/>
        <v>Pass</v>
      </c>
      <c r="G423" s="22">
        <v>236</v>
      </c>
      <c r="H423" s="22">
        <v>278</v>
      </c>
      <c r="I423" s="5">
        <v>0.88400000000000001</v>
      </c>
      <c r="J423" s="5">
        <v>-1.3341999999999965E-2</v>
      </c>
      <c r="K423" s="5">
        <v>0.87065800000000004</v>
      </c>
      <c r="L423" s="5">
        <v>0.84899999999999998</v>
      </c>
      <c r="M423" s="5">
        <v>0.96031674208144802</v>
      </c>
      <c r="N423" s="5">
        <v>0.97503267643552349</v>
      </c>
    </row>
    <row r="424" spans="1:14" x14ac:dyDescent="0.25">
      <c r="A424" s="4">
        <v>24</v>
      </c>
      <c r="B424" s="4" t="s">
        <v>123</v>
      </c>
      <c r="C424" s="4" t="s">
        <v>124</v>
      </c>
      <c r="D424" s="4" t="s">
        <v>47</v>
      </c>
      <c r="E424" s="4" t="s">
        <v>51</v>
      </c>
      <c r="F424" s="10" t="str">
        <f t="shared" si="6"/>
        <v>Pass</v>
      </c>
      <c r="G424" s="22">
        <v>257</v>
      </c>
      <c r="H424" s="23" t="s">
        <v>11</v>
      </c>
      <c r="I424" s="24">
        <v>7815</v>
      </c>
      <c r="J424" s="28">
        <v>676.06500000000051</v>
      </c>
      <c r="K424" s="28">
        <v>8491.0650000000005</v>
      </c>
      <c r="L424" s="28">
        <v>10503</v>
      </c>
      <c r="M424" s="5">
        <v>1.3439539347408829</v>
      </c>
      <c r="N424" s="5">
        <v>1.2369473087298235</v>
      </c>
    </row>
    <row r="425" spans="1:14" x14ac:dyDescent="0.25">
      <c r="A425" s="4">
        <v>24</v>
      </c>
      <c r="B425" s="4" t="s">
        <v>123</v>
      </c>
      <c r="C425" s="4" t="s">
        <v>124</v>
      </c>
      <c r="D425" s="4" t="s">
        <v>47</v>
      </c>
      <c r="E425" s="4" t="s">
        <v>52</v>
      </c>
      <c r="F425" s="10" t="str">
        <f t="shared" si="6"/>
        <v>Pass</v>
      </c>
      <c r="G425" s="22">
        <v>369</v>
      </c>
      <c r="H425" s="22">
        <v>425</v>
      </c>
      <c r="I425" s="5">
        <v>0.72099999999999997</v>
      </c>
      <c r="J425" s="5">
        <v>-3.4271999999999969E-2</v>
      </c>
      <c r="K425" s="5">
        <v>0.68672800000000001</v>
      </c>
      <c r="L425" s="5">
        <v>0.86799999999999999</v>
      </c>
      <c r="M425" s="5">
        <v>1.2042163661581138</v>
      </c>
      <c r="N425" s="5">
        <v>1.264314255425729</v>
      </c>
    </row>
    <row r="426" spans="1:14" x14ac:dyDescent="0.25">
      <c r="A426" s="4">
        <v>24</v>
      </c>
      <c r="B426" s="4" t="s">
        <v>123</v>
      </c>
      <c r="C426" s="4" t="s">
        <v>124</v>
      </c>
      <c r="D426" s="4" t="s">
        <v>53</v>
      </c>
      <c r="E426" s="4" t="s">
        <v>48</v>
      </c>
      <c r="F426" s="10" t="str">
        <f t="shared" si="6"/>
        <v>Pass</v>
      </c>
      <c r="G426" s="22">
        <v>55</v>
      </c>
      <c r="H426" s="22">
        <v>67</v>
      </c>
      <c r="I426" s="5">
        <v>0.78600000000000003</v>
      </c>
      <c r="J426" s="5">
        <v>-5.6126999999999927E-2</v>
      </c>
      <c r="K426" s="5">
        <v>0.72987300000000011</v>
      </c>
      <c r="L426" s="5">
        <v>0.82099999999999995</v>
      </c>
      <c r="M426" s="5">
        <v>1.0444020356234096</v>
      </c>
      <c r="N426" s="5">
        <v>1.1247162177529513</v>
      </c>
    </row>
    <row r="427" spans="1:14" x14ac:dyDescent="0.25">
      <c r="A427" s="4">
        <v>24</v>
      </c>
      <c r="B427" s="4" t="s">
        <v>123</v>
      </c>
      <c r="C427" s="4" t="s">
        <v>124</v>
      </c>
      <c r="D427" s="4" t="s">
        <v>53</v>
      </c>
      <c r="E427" s="4" t="s">
        <v>49</v>
      </c>
      <c r="F427" s="10" t="str">
        <f t="shared" si="6"/>
        <v>Pass</v>
      </c>
      <c r="G427" s="22">
        <v>47</v>
      </c>
      <c r="H427" s="22">
        <v>52</v>
      </c>
      <c r="I427" s="5">
        <v>0.875</v>
      </c>
      <c r="J427" s="5">
        <v>-8.1819999999999116E-3</v>
      </c>
      <c r="K427" s="5">
        <v>0.86681800000000009</v>
      </c>
      <c r="L427" s="5">
        <v>0.90400000000000003</v>
      </c>
      <c r="M427" s="5">
        <v>1.0329714285714287</v>
      </c>
      <c r="N427" s="5">
        <v>1.0427217708907752</v>
      </c>
    </row>
    <row r="428" spans="1:14" x14ac:dyDescent="0.25">
      <c r="A428" s="4">
        <v>24</v>
      </c>
      <c r="B428" s="4" t="s">
        <v>123</v>
      </c>
      <c r="C428" s="4" t="s">
        <v>124</v>
      </c>
      <c r="D428" s="4" t="s">
        <v>53</v>
      </c>
      <c r="E428" s="4" t="s">
        <v>50</v>
      </c>
      <c r="F428" s="10" t="str">
        <f t="shared" si="6"/>
        <v>Pass</v>
      </c>
      <c r="G428" s="22">
        <v>60</v>
      </c>
      <c r="H428" s="22">
        <v>74</v>
      </c>
      <c r="I428" s="5">
        <v>0.88100000000000001</v>
      </c>
      <c r="J428" s="5">
        <v>-2.1878000000000064E-2</v>
      </c>
      <c r="K428" s="5">
        <v>0.85912199999999994</v>
      </c>
      <c r="L428" s="5">
        <v>0.81100000000000005</v>
      </c>
      <c r="M428" s="5">
        <v>0.92032917139614079</v>
      </c>
      <c r="N428" s="5">
        <v>0.9437658446646694</v>
      </c>
    </row>
    <row r="429" spans="1:14" x14ac:dyDescent="0.25">
      <c r="A429" s="4">
        <v>24</v>
      </c>
      <c r="B429" s="4" t="s">
        <v>123</v>
      </c>
      <c r="C429" s="4" t="s">
        <v>124</v>
      </c>
      <c r="D429" s="4" t="s">
        <v>53</v>
      </c>
      <c r="E429" s="4" t="s">
        <v>51</v>
      </c>
      <c r="F429" s="10" t="str">
        <f t="shared" si="6"/>
        <v>Pass</v>
      </c>
      <c r="G429" s="22">
        <v>47</v>
      </c>
      <c r="H429" s="23" t="s">
        <v>11</v>
      </c>
      <c r="I429" s="24">
        <v>8904</v>
      </c>
      <c r="J429" s="28">
        <v>1275.1800000000003</v>
      </c>
      <c r="K429" s="28">
        <v>10179.18</v>
      </c>
      <c r="L429" s="28">
        <v>10214</v>
      </c>
      <c r="M429" s="5">
        <v>1.1471248876909255</v>
      </c>
      <c r="N429" s="5">
        <v>1.0034207077583852</v>
      </c>
    </row>
    <row r="430" spans="1:14" x14ac:dyDescent="0.25">
      <c r="A430" s="4">
        <v>24</v>
      </c>
      <c r="B430" s="4" t="s">
        <v>123</v>
      </c>
      <c r="C430" s="4" t="s">
        <v>124</v>
      </c>
      <c r="D430" s="4" t="s">
        <v>53</v>
      </c>
      <c r="E430" s="4" t="s">
        <v>52</v>
      </c>
      <c r="F430" s="10" t="str">
        <f t="shared" si="6"/>
        <v>Pass</v>
      </c>
      <c r="G430" s="22">
        <v>45</v>
      </c>
      <c r="H430" s="22">
        <v>52</v>
      </c>
      <c r="I430" s="5">
        <v>0.77900000000000003</v>
      </c>
      <c r="J430" s="5">
        <v>-0.17060000000000008</v>
      </c>
      <c r="K430" s="5">
        <v>0.60839999999999994</v>
      </c>
      <c r="L430" s="5">
        <v>0.86499999999999999</v>
      </c>
      <c r="M430" s="5">
        <v>1.1108857509627728</v>
      </c>
      <c r="N430" s="5">
        <v>1.4223865877712034</v>
      </c>
    </row>
    <row r="431" spans="1:14" x14ac:dyDescent="0.25">
      <c r="A431" s="4">
        <v>24</v>
      </c>
      <c r="B431" s="4" t="s">
        <v>123</v>
      </c>
      <c r="C431" s="4" t="s">
        <v>124</v>
      </c>
      <c r="D431" s="4" t="s">
        <v>54</v>
      </c>
      <c r="E431" s="4" t="s">
        <v>49</v>
      </c>
      <c r="F431" s="10" t="str">
        <f t="shared" si="6"/>
        <v>Pass</v>
      </c>
      <c r="G431" s="25">
        <v>1626</v>
      </c>
      <c r="H431" s="25">
        <v>2383</v>
      </c>
      <c r="I431" s="5">
        <v>0.71799999999999997</v>
      </c>
      <c r="J431" s="5">
        <v>2.3213999999999957E-2</v>
      </c>
      <c r="K431" s="5">
        <v>0.74121399999999993</v>
      </c>
      <c r="L431" s="5">
        <v>0.68200000000000005</v>
      </c>
      <c r="M431" s="5">
        <v>0.95032033426183848</v>
      </c>
      <c r="N431" s="5">
        <v>0.92055735590531218</v>
      </c>
    </row>
    <row r="432" spans="1:14" x14ac:dyDescent="0.25">
      <c r="A432" s="4">
        <v>24</v>
      </c>
      <c r="B432" s="4" t="s">
        <v>123</v>
      </c>
      <c r="C432" s="4" t="s">
        <v>124</v>
      </c>
      <c r="D432" s="4" t="s">
        <v>54</v>
      </c>
      <c r="E432" s="4" t="s">
        <v>50</v>
      </c>
      <c r="F432" s="10" t="str">
        <f t="shared" si="6"/>
        <v>Pass</v>
      </c>
      <c r="G432" s="25">
        <v>1694</v>
      </c>
      <c r="H432" s="25">
        <v>2521</v>
      </c>
      <c r="I432" s="5">
        <v>0.67900000000000005</v>
      </c>
      <c r="J432" s="5">
        <v>1.3633000000000006E-2</v>
      </c>
      <c r="K432" s="5">
        <v>0.69263300000000005</v>
      </c>
      <c r="L432" s="5">
        <v>0.67200000000000004</v>
      </c>
      <c r="M432" s="5">
        <v>0.98963181148748147</v>
      </c>
      <c r="N432" s="5">
        <v>0.97015302476203114</v>
      </c>
    </row>
    <row r="433" spans="1:14" x14ac:dyDescent="0.25">
      <c r="A433" s="4">
        <v>24</v>
      </c>
      <c r="B433" s="4" t="s">
        <v>123</v>
      </c>
      <c r="C433" s="4" t="s">
        <v>124</v>
      </c>
      <c r="D433" s="4" t="s">
        <v>54</v>
      </c>
      <c r="E433" s="4" t="s">
        <v>51</v>
      </c>
      <c r="F433" s="10" t="str">
        <f t="shared" si="6"/>
        <v>Pass</v>
      </c>
      <c r="G433" s="25">
        <v>1626</v>
      </c>
      <c r="H433" s="23" t="s">
        <v>11</v>
      </c>
      <c r="I433" s="24">
        <v>5674</v>
      </c>
      <c r="J433" s="28">
        <v>915.01399999999921</v>
      </c>
      <c r="K433" s="28">
        <v>6589.0139999999992</v>
      </c>
      <c r="L433" s="28">
        <v>7648</v>
      </c>
      <c r="M433" s="5">
        <v>1.3479027141346493</v>
      </c>
      <c r="N433" s="5">
        <v>1.1607199499044927</v>
      </c>
    </row>
    <row r="434" spans="1:14" x14ac:dyDescent="0.25">
      <c r="A434" s="4">
        <v>24</v>
      </c>
      <c r="B434" s="4" t="s">
        <v>123</v>
      </c>
      <c r="C434" s="4" t="s">
        <v>124</v>
      </c>
      <c r="D434" s="4" t="s">
        <v>55</v>
      </c>
      <c r="E434" s="4" t="s">
        <v>48</v>
      </c>
      <c r="F434" s="10" t="str">
        <f t="shared" si="6"/>
        <v>Pass</v>
      </c>
      <c r="G434" s="22">
        <v>159</v>
      </c>
      <c r="H434" s="22">
        <v>219</v>
      </c>
      <c r="I434" s="5">
        <v>0.69299999999999995</v>
      </c>
      <c r="J434" s="5">
        <v>-4.3436999999999948E-2</v>
      </c>
      <c r="K434" s="5">
        <v>0.649563</v>
      </c>
      <c r="L434" s="5">
        <v>0.72599999999999998</v>
      </c>
      <c r="M434" s="5">
        <v>1.0476623376623377</v>
      </c>
      <c r="N434" s="5">
        <v>1.117720682982251</v>
      </c>
    </row>
    <row r="435" spans="1:14" x14ac:dyDescent="0.25">
      <c r="A435" s="4">
        <v>24</v>
      </c>
      <c r="B435" s="4" t="s">
        <v>123</v>
      </c>
      <c r="C435" s="4" t="s">
        <v>124</v>
      </c>
      <c r="D435" s="4" t="s">
        <v>55</v>
      </c>
      <c r="E435" s="4" t="s">
        <v>49</v>
      </c>
      <c r="F435" s="10" t="str">
        <f t="shared" si="6"/>
        <v>Pass</v>
      </c>
      <c r="G435" s="22">
        <v>162</v>
      </c>
      <c r="H435" s="22">
        <v>218</v>
      </c>
      <c r="I435" s="5">
        <v>0.81599999999999995</v>
      </c>
      <c r="J435" s="5">
        <v>-4.604599999999992E-2</v>
      </c>
      <c r="K435" s="5">
        <v>0.76995400000000003</v>
      </c>
      <c r="L435" s="5">
        <v>0.74299999999999999</v>
      </c>
      <c r="M435" s="5">
        <v>0.91068627450980399</v>
      </c>
      <c r="N435" s="5">
        <v>0.96514856731700849</v>
      </c>
    </row>
    <row r="436" spans="1:14" x14ac:dyDescent="0.25">
      <c r="A436" s="4">
        <v>24</v>
      </c>
      <c r="B436" s="4" t="s">
        <v>123</v>
      </c>
      <c r="C436" s="4" t="s">
        <v>124</v>
      </c>
      <c r="D436" s="4" t="s">
        <v>55</v>
      </c>
      <c r="E436" s="4" t="s">
        <v>50</v>
      </c>
      <c r="F436" s="10" t="str">
        <f t="shared" si="6"/>
        <v>Pass</v>
      </c>
      <c r="G436" s="22">
        <v>177</v>
      </c>
      <c r="H436" s="22">
        <v>230</v>
      </c>
      <c r="I436" s="5">
        <v>0.78200000000000003</v>
      </c>
      <c r="J436" s="5">
        <v>6.1700000000000088E-3</v>
      </c>
      <c r="K436" s="5">
        <v>0.78817000000000004</v>
      </c>
      <c r="L436" s="5">
        <v>0.77</v>
      </c>
      <c r="M436" s="5">
        <v>0.98410485933503833</v>
      </c>
      <c r="N436" s="5">
        <v>0.97640103023459401</v>
      </c>
    </row>
    <row r="437" spans="1:14" x14ac:dyDescent="0.25">
      <c r="A437" s="4">
        <v>24</v>
      </c>
      <c r="B437" s="4" t="s">
        <v>123</v>
      </c>
      <c r="C437" s="4" t="s">
        <v>124</v>
      </c>
      <c r="D437" s="4" t="s">
        <v>55</v>
      </c>
      <c r="E437" s="4" t="s">
        <v>51</v>
      </c>
      <c r="F437" s="10" t="str">
        <f t="shared" si="6"/>
        <v>Pass</v>
      </c>
      <c r="G437" s="22">
        <v>158</v>
      </c>
      <c r="H437" s="23" t="s">
        <v>11</v>
      </c>
      <c r="I437" s="24">
        <v>4005</v>
      </c>
      <c r="J437" s="28">
        <v>373.85999999999967</v>
      </c>
      <c r="K437" s="28">
        <v>4378.8599999999997</v>
      </c>
      <c r="L437" s="28">
        <v>5530</v>
      </c>
      <c r="M437" s="5">
        <v>1.3807740324594258</v>
      </c>
      <c r="N437" s="5">
        <v>1.2628857739228934</v>
      </c>
    </row>
    <row r="438" spans="1:14" x14ac:dyDescent="0.25">
      <c r="A438" s="4">
        <v>24</v>
      </c>
      <c r="B438" s="4" t="s">
        <v>123</v>
      </c>
      <c r="C438" s="4" t="s">
        <v>124</v>
      </c>
      <c r="D438" s="4" t="s">
        <v>55</v>
      </c>
      <c r="E438" s="4" t="s">
        <v>52</v>
      </c>
      <c r="F438" s="10" t="str">
        <f t="shared" si="6"/>
        <v>Pass</v>
      </c>
      <c r="G438" s="22">
        <v>270</v>
      </c>
      <c r="H438" s="22">
        <v>320</v>
      </c>
      <c r="I438" s="5">
        <v>0.8</v>
      </c>
      <c r="J438" s="5">
        <v>-2.7777000000000052E-2</v>
      </c>
      <c r="K438" s="5">
        <v>0.77222299999999999</v>
      </c>
      <c r="L438" s="5">
        <v>0.84399999999999997</v>
      </c>
      <c r="M438" s="5">
        <v>1.0546875</v>
      </c>
      <c r="N438" s="5">
        <v>1.0926247987951667</v>
      </c>
    </row>
  </sheetData>
  <autoFilter ref="A6:N438" xr:uid="{3E6FBDA6-E6C8-4706-B336-A2FE04C63CB3}">
    <sortState xmlns:xlrd2="http://schemas.microsoft.com/office/spreadsheetml/2017/richdata2" ref="A7:N438">
      <sortCondition ref="A6:A438"/>
    </sortState>
  </autoFilter>
  <mergeCells count="2">
    <mergeCell ref="A3:C3"/>
    <mergeCell ref="A4:C4"/>
  </mergeCells>
  <conditionalFormatting sqref="F7:F438">
    <cfRule type="containsText" dxfId="1" priority="1" operator="containsText" text="Fail">
      <formula>NOT(ISERROR(SEARCH("Fail",F7)))</formula>
    </cfRule>
    <cfRule type="containsText" dxfId="0" priority="2" operator="containsText" text="Pass">
      <formula>NOT(ISERROR(SEARCH("Pass",F7)))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DC37430690E448A55799A8228C46F" ma:contentTypeVersion="12" ma:contentTypeDescription="Create a new document." ma:contentTypeScope="" ma:versionID="488e715e9bebac59f6dc87b49150e087">
  <xsd:schema xmlns:xsd="http://www.w3.org/2001/XMLSchema" xmlns:xs="http://www.w3.org/2001/XMLSchema" xmlns:p="http://schemas.microsoft.com/office/2006/metadata/properties" xmlns:ns1="http://schemas.microsoft.com/sharepoint/v3" xmlns:ns2="740de52f-5f2e-4864-aa10-ffdf633d9bc8" xmlns:ns3="917e63da-dfaa-494e-aec3-8ecf40298481" targetNamespace="http://schemas.microsoft.com/office/2006/metadata/properties" ma:root="true" ma:fieldsID="d349b83319544d31850bec0a302f8d02" ns1:_="" ns2:_="" ns3:_="">
    <xsd:import namespace="http://schemas.microsoft.com/sharepoint/v3"/>
    <xsd:import namespace="740de52f-5f2e-4864-aa10-ffdf633d9bc8"/>
    <xsd:import namespace="917e63da-dfaa-494e-aec3-8ecf40298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de52f-5f2e-4864-aa10-ffdf633d9b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df80e6c-b8a1-493a-8e58-14966f94df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e63da-dfaa-494e-aec3-8ecf4029848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1cf49b-3ddd-47a7-93ad-4d0cb13d841c}" ma:internalName="TaxCatchAll" ma:showField="CatchAllData" ma:web="917e63da-dfaa-494e-aec3-8ecf402984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40de52f-5f2e-4864-aa10-ffdf633d9bc8">
      <Terms xmlns="http://schemas.microsoft.com/office/infopath/2007/PartnerControls"/>
    </lcf76f155ced4ddcb4097134ff3c332f>
    <_ip_UnifiedCompliancePolicyProperties xmlns="http://schemas.microsoft.com/sharepoint/v3" xsi:nil="true"/>
    <TaxCatchAll xmlns="917e63da-dfaa-494e-aec3-8ecf4029848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631D0-1CBA-43DF-9522-D48BF605D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40de52f-5f2e-4864-aa10-ffdf633d9bc8"/>
    <ds:schemaRef ds:uri="917e63da-dfaa-494e-aec3-8ecf40298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03D40D-DA90-493B-B60A-9D0D4355890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40de52f-5f2e-4864-aa10-ffdf633d9bc8"/>
    <ds:schemaRef ds:uri="917e63da-dfaa-494e-aec3-8ecf40298481"/>
  </ds:schemaRefs>
</ds:datastoreItem>
</file>

<file path=customXml/itemProps3.xml><?xml version="1.0" encoding="utf-8"?>
<ds:datastoreItem xmlns:ds="http://schemas.openxmlformats.org/officeDocument/2006/customXml" ds:itemID="{D6DC00F9-A979-4B70-B8F8-797A213F51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PY 2024-25</vt:lpstr>
      <vt:lpstr>PY 2023-24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Farina, Kristy</dc:creator>
  <cp:keywords/>
  <dc:description/>
  <cp:lastModifiedBy>Farina, Kristy</cp:lastModifiedBy>
  <cp:revision/>
  <dcterms:created xsi:type="dcterms:W3CDTF">2026-03-30T18:24:26Z</dcterms:created>
  <dcterms:modified xsi:type="dcterms:W3CDTF">2026-05-29T21:26:19Z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0x0101006C6DC37430690E448A55799A8228C46F</vt:lpwstr>
  </property>
  <property fmtid="{D5CDD505-2E9C-101B-9397-08002B2CF9AE}" pid="3" name="MediaServiceImageTags">
    <vt:lpwstr/>
  </property>
</Properties>
</file>